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3020" windowHeight="9540"/>
  </bookViews>
  <sheets>
    <sheet name="dokladová" sheetId="2" r:id="rId1"/>
    <sheet name="fyzická" sheetId="1" r:id="rId2"/>
    <sheet name="sumář" sheetId="3" r:id="rId3"/>
  </sheets>
  <definedNames>
    <definedName name="_xlnm._FilterDatabase" localSheetId="2" hidden="1">sumář!$A$18:$H$100</definedName>
    <definedName name="_xlnm.Print_Area" localSheetId="0">dokladová!$A$1:$H$118</definedName>
    <definedName name="_xlnm.Print_Area" localSheetId="1">fyzická!$A$1:$H$68</definedName>
    <definedName name="_xlnm.Print_Area" localSheetId="2">sumář!$A$1:$H$129</definedName>
  </definedNames>
  <calcPr calcId="145621"/>
</workbook>
</file>

<file path=xl/calcChain.xml><?xml version="1.0" encoding="utf-8"?>
<calcChain xmlns="http://schemas.openxmlformats.org/spreadsheetml/2006/main">
  <c r="F100" i="3" l="1"/>
  <c r="H70" i="3"/>
  <c r="H46" i="3"/>
  <c r="H42" i="3"/>
  <c r="H41" i="3"/>
  <c r="H39" i="3"/>
  <c r="H38" i="3"/>
  <c r="H37" i="3"/>
  <c r="H36" i="3"/>
  <c r="H35" i="3"/>
  <c r="H34" i="3"/>
  <c r="H33" i="3"/>
  <c r="H32" i="3"/>
  <c r="H31" i="3"/>
  <c r="H30" i="3"/>
  <c r="H27" i="3"/>
  <c r="H84" i="2"/>
  <c r="H83" i="2"/>
  <c r="H82" i="2"/>
  <c r="H58" i="2"/>
  <c r="H32" i="2"/>
  <c r="H31" i="2"/>
  <c r="H30" i="2"/>
  <c r="H29" i="2"/>
  <c r="H28" i="2"/>
  <c r="H27" i="2"/>
  <c r="H26" i="2"/>
  <c r="H25" i="2"/>
  <c r="H24" i="2"/>
  <c r="H21" i="2"/>
  <c r="H22" i="2"/>
  <c r="H23" i="2"/>
  <c r="G27" i="1"/>
  <c r="H27" i="1"/>
  <c r="G28" i="1"/>
  <c r="G26" i="1"/>
  <c r="G25" i="1"/>
  <c r="H25" i="1"/>
  <c r="G29" i="1"/>
  <c r="G24" i="1"/>
  <c r="G23" i="1"/>
  <c r="G21" i="1"/>
  <c r="H21" i="1"/>
  <c r="G20" i="1"/>
  <c r="G19" i="1"/>
  <c r="H19" i="1"/>
  <c r="G18" i="1"/>
  <c r="G17" i="1"/>
  <c r="H17" i="1"/>
  <c r="G16" i="1"/>
  <c r="F88" i="2"/>
  <c r="H98" i="3"/>
  <c r="H86" i="2"/>
  <c r="H73" i="3"/>
  <c r="H61" i="2"/>
  <c r="F31" i="1"/>
  <c r="H48" i="2"/>
  <c r="H60" i="3"/>
  <c r="H99" i="3"/>
  <c r="H25" i="3"/>
  <c r="H19" i="3"/>
  <c r="H20" i="3"/>
  <c r="H21" i="3"/>
  <c r="H22" i="3"/>
  <c r="H23" i="3"/>
  <c r="H26" i="3"/>
  <c r="H28" i="3"/>
  <c r="H29" i="3"/>
  <c r="H40" i="3"/>
  <c r="H43" i="3"/>
  <c r="H44" i="3"/>
  <c r="H45" i="3"/>
  <c r="H47" i="3"/>
  <c r="H48" i="3"/>
  <c r="H49" i="3"/>
  <c r="H50" i="3"/>
  <c r="H51" i="3"/>
  <c r="H52" i="3"/>
  <c r="H53" i="3"/>
  <c r="H55" i="3"/>
  <c r="H56" i="3"/>
  <c r="H57" i="3"/>
  <c r="H59" i="3"/>
  <c r="H61" i="3"/>
  <c r="H62" i="3"/>
  <c r="H63" i="3"/>
  <c r="H64" i="3"/>
  <c r="H65" i="3"/>
  <c r="H66" i="3"/>
  <c r="H67" i="3"/>
  <c r="H68" i="3"/>
  <c r="H69" i="3"/>
  <c r="H71" i="3"/>
  <c r="H72" i="3"/>
  <c r="H74" i="3"/>
  <c r="H75" i="3"/>
  <c r="H76" i="3"/>
  <c r="H77" i="3"/>
  <c r="H78" i="3"/>
  <c r="H79" i="3"/>
  <c r="H80" i="3"/>
  <c r="H81" i="3"/>
  <c r="H82" i="3"/>
  <c r="H83" i="3"/>
  <c r="H84" i="3"/>
  <c r="H85" i="3"/>
  <c r="H86" i="3"/>
  <c r="H87" i="3"/>
  <c r="H88" i="3"/>
  <c r="H89" i="3"/>
  <c r="H90" i="3"/>
  <c r="H91" i="3"/>
  <c r="H92" i="3"/>
  <c r="H93" i="3"/>
  <c r="H94" i="3"/>
  <c r="H96" i="3"/>
  <c r="H97" i="3"/>
  <c r="H58" i="3"/>
  <c r="H24" i="3"/>
  <c r="H72" i="2"/>
  <c r="H52" i="2"/>
  <c r="H41" i="2"/>
  <c r="H20" i="2"/>
  <c r="H33" i="2"/>
  <c r="H34" i="2"/>
  <c r="H35" i="2"/>
  <c r="H36" i="2"/>
  <c r="H37" i="2"/>
  <c r="H38" i="2"/>
  <c r="H40" i="2"/>
  <c r="H42" i="2"/>
  <c r="H43" i="2"/>
  <c r="H44" i="2"/>
  <c r="H45" i="2"/>
  <c r="H46" i="2"/>
  <c r="H47" i="2"/>
  <c r="H49" i="2"/>
  <c r="H50" i="2"/>
  <c r="H51" i="2"/>
  <c r="H54" i="2"/>
  <c r="H55" i="2"/>
  <c r="H56" i="2"/>
  <c r="H57" i="2"/>
  <c r="H59" i="2"/>
  <c r="H60" i="2"/>
  <c r="H62" i="2"/>
  <c r="H63" i="2"/>
  <c r="H64" i="2"/>
  <c r="H65" i="2"/>
  <c r="H66" i="2"/>
  <c r="H67" i="2"/>
  <c r="H68" i="2"/>
  <c r="H69" i="2"/>
  <c r="H70" i="2"/>
  <c r="H71" i="2"/>
  <c r="H73" i="2"/>
  <c r="H74" i="2"/>
  <c r="H75" i="2"/>
  <c r="H76" i="2"/>
  <c r="H77" i="2"/>
  <c r="H78" i="2"/>
  <c r="H79" i="2"/>
  <c r="H80" i="2"/>
  <c r="H81" i="2"/>
  <c r="H85" i="2"/>
  <c r="H87" i="2"/>
  <c r="G88" i="2"/>
  <c r="H53" i="2"/>
  <c r="H39" i="2"/>
  <c r="H16" i="1"/>
  <c r="H18" i="1"/>
  <c r="H20" i="1"/>
  <c r="H22" i="1"/>
  <c r="H23" i="1"/>
  <c r="H24" i="1"/>
  <c r="H26" i="1"/>
  <c r="H28" i="1"/>
  <c r="H29" i="1"/>
  <c r="H30" i="1"/>
  <c r="H95" i="3"/>
  <c r="H19" i="2"/>
  <c r="G100" i="3"/>
  <c r="H54" i="3"/>
  <c r="H88" i="2"/>
  <c r="H100" i="3"/>
  <c r="H31" i="1"/>
  <c r="G31" i="1"/>
</calcChain>
</file>

<file path=xl/comments1.xml><?xml version="1.0" encoding="utf-8"?>
<comments xmlns="http://schemas.openxmlformats.org/spreadsheetml/2006/main">
  <authors>
    <author>admin</author>
    <author>Brozova Pavlina</author>
  </authors>
  <commentList>
    <comment ref="F33" authorId="0">
      <text>
        <r>
          <rPr>
            <b/>
            <sz val="8"/>
            <color indexed="81"/>
            <rFont val="Tahoma"/>
            <family val="2"/>
            <charset val="238"/>
          </rPr>
          <t>admin:</t>
        </r>
        <r>
          <rPr>
            <sz val="8"/>
            <color indexed="81"/>
            <rFont val="Tahoma"/>
            <family val="2"/>
            <charset val="238"/>
          </rPr>
          <t xml:space="preserve">
včetně odboru školství</t>
        </r>
      </text>
    </comment>
    <comment ref="G33" authorId="0">
      <text>
        <r>
          <rPr>
            <b/>
            <sz val="8"/>
            <color indexed="81"/>
            <rFont val="Tahoma"/>
            <family val="2"/>
            <charset val="238"/>
          </rPr>
          <t>admin:</t>
        </r>
        <r>
          <rPr>
            <sz val="8"/>
            <color indexed="81"/>
            <rFont val="Tahoma"/>
            <family val="2"/>
            <charset val="238"/>
          </rPr>
          <t xml:space="preserve">
včetně odboru školství</t>
        </r>
      </text>
    </comment>
    <comment ref="F55" authorId="0">
      <text>
        <r>
          <rPr>
            <b/>
            <sz val="8"/>
            <color indexed="81"/>
            <rFont val="Tahoma"/>
            <family val="2"/>
            <charset val="238"/>
          </rPr>
          <t>admin:</t>
        </r>
        <r>
          <rPr>
            <sz val="8"/>
            <color indexed="81"/>
            <rFont val="Tahoma"/>
            <family val="2"/>
            <charset val="238"/>
          </rPr>
          <t xml:space="preserve">
včetně odboru školství</t>
        </r>
      </text>
    </comment>
    <comment ref="G55" authorId="0">
      <text>
        <r>
          <rPr>
            <b/>
            <sz val="8"/>
            <color indexed="81"/>
            <rFont val="Tahoma"/>
            <family val="2"/>
            <charset val="238"/>
          </rPr>
          <t>admin:</t>
        </r>
        <r>
          <rPr>
            <sz val="8"/>
            <color indexed="81"/>
            <rFont val="Tahoma"/>
            <family val="2"/>
            <charset val="238"/>
          </rPr>
          <t xml:space="preserve">
včetně odboru školství</t>
        </r>
      </text>
    </comment>
    <comment ref="F59" authorId="1">
      <text>
        <r>
          <rPr>
            <b/>
            <sz val="9"/>
            <color indexed="81"/>
            <rFont val="Tahoma"/>
            <family val="2"/>
            <charset val="238"/>
          </rPr>
          <t>Brozova Pavlina:</t>
        </r>
        <r>
          <rPr>
            <sz val="9"/>
            <color indexed="81"/>
            <rFont val="Tahoma"/>
            <family val="2"/>
            <charset val="238"/>
          </rPr>
          <t xml:space="preserve">
včetně odboru školství</t>
        </r>
      </text>
    </comment>
    <comment ref="G59" authorId="1">
      <text>
        <r>
          <rPr>
            <b/>
            <sz val="9"/>
            <color indexed="81"/>
            <rFont val="Tahoma"/>
            <family val="2"/>
            <charset val="238"/>
          </rPr>
          <t>Brozova Pavlina:</t>
        </r>
        <r>
          <rPr>
            <sz val="9"/>
            <color indexed="81"/>
            <rFont val="Tahoma"/>
            <family val="2"/>
            <charset val="238"/>
          </rPr>
          <t xml:space="preserve">
včetně odboru školství</t>
        </r>
      </text>
    </comment>
    <comment ref="F60" authorId="0">
      <text>
        <r>
          <rPr>
            <b/>
            <sz val="8"/>
            <color indexed="81"/>
            <rFont val="Tahoma"/>
            <family val="2"/>
            <charset val="238"/>
          </rPr>
          <t>admin:</t>
        </r>
        <r>
          <rPr>
            <sz val="8"/>
            <color indexed="81"/>
            <rFont val="Tahoma"/>
            <family val="2"/>
            <charset val="238"/>
          </rPr>
          <t xml:space="preserve">
včetně odboru školství</t>
        </r>
      </text>
    </comment>
    <comment ref="G60" authorId="0">
      <text>
        <r>
          <rPr>
            <b/>
            <sz val="8"/>
            <color indexed="81"/>
            <rFont val="Tahoma"/>
            <family val="2"/>
            <charset val="238"/>
          </rPr>
          <t>admin:</t>
        </r>
        <r>
          <rPr>
            <sz val="8"/>
            <color indexed="81"/>
            <rFont val="Tahoma"/>
            <family val="2"/>
            <charset val="238"/>
          </rPr>
          <t xml:space="preserve">
včetně odboru školství</t>
        </r>
      </text>
    </comment>
    <comment ref="F69" authorId="0">
      <text>
        <r>
          <rPr>
            <b/>
            <sz val="8"/>
            <color indexed="81"/>
            <rFont val="Tahoma"/>
            <family val="2"/>
            <charset val="238"/>
          </rPr>
          <t>admin:</t>
        </r>
        <r>
          <rPr>
            <sz val="8"/>
            <color indexed="81"/>
            <rFont val="Tahoma"/>
            <family val="2"/>
            <charset val="238"/>
          </rPr>
          <t xml:space="preserve">
včetně odboru školství</t>
        </r>
      </text>
    </comment>
    <comment ref="G69" authorId="0">
      <text>
        <r>
          <rPr>
            <b/>
            <sz val="8"/>
            <color indexed="81"/>
            <rFont val="Tahoma"/>
            <family val="2"/>
            <charset val="238"/>
          </rPr>
          <t>admin:</t>
        </r>
        <r>
          <rPr>
            <sz val="8"/>
            <color indexed="81"/>
            <rFont val="Tahoma"/>
            <family val="2"/>
            <charset val="238"/>
          </rPr>
          <t xml:space="preserve">
včetně odboru školství</t>
        </r>
      </text>
    </comment>
    <comment ref="F85" authorId="0">
      <text>
        <r>
          <rPr>
            <b/>
            <sz val="8"/>
            <color indexed="81"/>
            <rFont val="Tahoma"/>
            <family val="2"/>
            <charset val="238"/>
          </rPr>
          <t>admin:</t>
        </r>
        <r>
          <rPr>
            <sz val="8"/>
            <color indexed="81"/>
            <rFont val="Tahoma"/>
            <family val="2"/>
            <charset val="238"/>
          </rPr>
          <t xml:space="preserve">
včetně odboru školství</t>
        </r>
      </text>
    </comment>
    <comment ref="G85" authorId="0">
      <text>
        <r>
          <rPr>
            <b/>
            <sz val="8"/>
            <color indexed="81"/>
            <rFont val="Tahoma"/>
            <family val="2"/>
            <charset val="238"/>
          </rPr>
          <t>admin:</t>
        </r>
        <r>
          <rPr>
            <sz val="8"/>
            <color indexed="81"/>
            <rFont val="Tahoma"/>
            <family val="2"/>
            <charset val="238"/>
          </rPr>
          <t xml:space="preserve">
včetně odboru školství</t>
        </r>
      </text>
    </comment>
  </commentList>
</comments>
</file>

<file path=xl/comments2.xml><?xml version="1.0" encoding="utf-8"?>
<comments xmlns="http://schemas.openxmlformats.org/spreadsheetml/2006/main">
  <authors>
    <author>admin</author>
  </authors>
  <commentList>
    <comment ref="H15" authorId="0">
      <text>
        <r>
          <rPr>
            <b/>
            <sz val="8"/>
            <color indexed="81"/>
            <rFont val="Tahoma"/>
            <family val="2"/>
            <charset val="238"/>
          </rPr>
          <t>manka</t>
        </r>
        <r>
          <rPr>
            <sz val="8"/>
            <color indexed="81"/>
            <rFont val="Tahoma"/>
            <family val="2"/>
            <charset val="238"/>
          </rPr>
          <t xml:space="preserve">
</t>
        </r>
      </text>
    </comment>
    <comment ref="D26" authorId="0">
      <text>
        <r>
          <rPr>
            <b/>
            <sz val="8"/>
            <color indexed="81"/>
            <rFont val="Tahoma"/>
            <family val="2"/>
            <charset val="238"/>
          </rPr>
          <t>včetně skladu 11 - p. Procházková</t>
        </r>
        <r>
          <rPr>
            <sz val="8"/>
            <color indexed="81"/>
            <rFont val="Tahoma"/>
            <family val="2"/>
            <charset val="238"/>
          </rPr>
          <t xml:space="preserve">
</t>
        </r>
      </text>
    </comment>
  </commentList>
</comments>
</file>

<file path=xl/comments3.xml><?xml version="1.0" encoding="utf-8"?>
<comments xmlns="http://schemas.openxmlformats.org/spreadsheetml/2006/main">
  <authors>
    <author>admin</author>
    <author>Brozova Pavlina</author>
  </authors>
  <commentList>
    <comment ref="D40" authorId="0">
      <text>
        <r>
          <rPr>
            <b/>
            <sz val="8"/>
            <color indexed="81"/>
            <rFont val="Tahoma"/>
            <family val="2"/>
            <charset val="238"/>
          </rPr>
          <t>včetně skladu 11 - p. Procházková</t>
        </r>
        <r>
          <rPr>
            <sz val="8"/>
            <color indexed="81"/>
            <rFont val="Tahoma"/>
            <family val="2"/>
            <charset val="238"/>
          </rPr>
          <t xml:space="preserve">
</t>
        </r>
      </text>
    </comment>
    <comment ref="F43" authorId="0">
      <text>
        <r>
          <rPr>
            <b/>
            <sz val="8"/>
            <color indexed="81"/>
            <rFont val="Tahoma"/>
            <family val="2"/>
            <charset val="238"/>
          </rPr>
          <t>admin:</t>
        </r>
        <r>
          <rPr>
            <sz val="8"/>
            <color indexed="81"/>
            <rFont val="Tahoma"/>
            <family val="2"/>
            <charset val="238"/>
          </rPr>
          <t xml:space="preserve">
včetně odboru školství</t>
        </r>
      </text>
    </comment>
    <comment ref="G43" authorId="0">
      <text>
        <r>
          <rPr>
            <b/>
            <sz val="8"/>
            <color indexed="81"/>
            <rFont val="Tahoma"/>
            <family val="2"/>
            <charset val="238"/>
          </rPr>
          <t>admin:</t>
        </r>
        <r>
          <rPr>
            <sz val="8"/>
            <color indexed="81"/>
            <rFont val="Tahoma"/>
            <family val="2"/>
            <charset val="238"/>
          </rPr>
          <t xml:space="preserve">
včetně odboru školství</t>
        </r>
      </text>
    </comment>
    <comment ref="F67" authorId="0">
      <text>
        <r>
          <rPr>
            <b/>
            <sz val="8"/>
            <color indexed="81"/>
            <rFont val="Tahoma"/>
            <family val="2"/>
            <charset val="238"/>
          </rPr>
          <t>admin:</t>
        </r>
        <r>
          <rPr>
            <sz val="8"/>
            <color indexed="81"/>
            <rFont val="Tahoma"/>
            <family val="2"/>
            <charset val="238"/>
          </rPr>
          <t xml:space="preserve">
včetně odboru školství</t>
        </r>
      </text>
    </comment>
    <comment ref="G67" authorId="0">
      <text>
        <r>
          <rPr>
            <b/>
            <sz val="8"/>
            <color indexed="81"/>
            <rFont val="Tahoma"/>
            <family val="2"/>
            <charset val="238"/>
          </rPr>
          <t>admin:</t>
        </r>
        <r>
          <rPr>
            <sz val="8"/>
            <color indexed="81"/>
            <rFont val="Tahoma"/>
            <family val="2"/>
            <charset val="238"/>
          </rPr>
          <t xml:space="preserve">
včetně odboru školství</t>
        </r>
      </text>
    </comment>
    <comment ref="F71" authorId="1">
      <text>
        <r>
          <rPr>
            <b/>
            <sz val="9"/>
            <color indexed="81"/>
            <rFont val="Tahoma"/>
            <family val="2"/>
            <charset val="238"/>
          </rPr>
          <t>Brozova Pavlina:</t>
        </r>
        <r>
          <rPr>
            <sz val="9"/>
            <color indexed="81"/>
            <rFont val="Tahoma"/>
            <family val="2"/>
            <charset val="238"/>
          </rPr>
          <t xml:space="preserve">
včetně odboru školství</t>
        </r>
      </text>
    </comment>
    <comment ref="G71" authorId="1">
      <text>
        <r>
          <rPr>
            <b/>
            <sz val="9"/>
            <color indexed="81"/>
            <rFont val="Tahoma"/>
            <family val="2"/>
            <charset val="238"/>
          </rPr>
          <t>Brozova Pavlina:</t>
        </r>
        <r>
          <rPr>
            <sz val="9"/>
            <color indexed="81"/>
            <rFont val="Tahoma"/>
            <family val="2"/>
            <charset val="238"/>
          </rPr>
          <t xml:space="preserve">
včetně odboru školství</t>
        </r>
      </text>
    </comment>
    <comment ref="F72" authorId="0">
      <text>
        <r>
          <rPr>
            <b/>
            <sz val="8"/>
            <color indexed="81"/>
            <rFont val="Tahoma"/>
            <family val="2"/>
            <charset val="238"/>
          </rPr>
          <t>admin:</t>
        </r>
        <r>
          <rPr>
            <sz val="8"/>
            <color indexed="81"/>
            <rFont val="Tahoma"/>
            <family val="2"/>
            <charset val="238"/>
          </rPr>
          <t xml:space="preserve">
včetně odboru školství</t>
        </r>
      </text>
    </comment>
    <comment ref="G72" authorId="0">
      <text>
        <r>
          <rPr>
            <b/>
            <sz val="8"/>
            <color indexed="81"/>
            <rFont val="Tahoma"/>
            <family val="2"/>
            <charset val="238"/>
          </rPr>
          <t>admin:</t>
        </r>
        <r>
          <rPr>
            <sz val="8"/>
            <color indexed="81"/>
            <rFont val="Tahoma"/>
            <family val="2"/>
            <charset val="238"/>
          </rPr>
          <t xml:space="preserve">
včetně odboru školství</t>
        </r>
      </text>
    </comment>
    <comment ref="F81" authorId="0">
      <text>
        <r>
          <rPr>
            <b/>
            <sz val="8"/>
            <color indexed="81"/>
            <rFont val="Tahoma"/>
            <family val="2"/>
            <charset val="238"/>
          </rPr>
          <t>admin:</t>
        </r>
        <r>
          <rPr>
            <sz val="8"/>
            <color indexed="81"/>
            <rFont val="Tahoma"/>
            <family val="2"/>
            <charset val="238"/>
          </rPr>
          <t xml:space="preserve">
včetně odboru školství</t>
        </r>
      </text>
    </comment>
    <comment ref="G81" authorId="0">
      <text>
        <r>
          <rPr>
            <b/>
            <sz val="8"/>
            <color indexed="81"/>
            <rFont val="Tahoma"/>
            <family val="2"/>
            <charset val="238"/>
          </rPr>
          <t>admin:</t>
        </r>
        <r>
          <rPr>
            <sz val="8"/>
            <color indexed="81"/>
            <rFont val="Tahoma"/>
            <family val="2"/>
            <charset val="238"/>
          </rPr>
          <t xml:space="preserve">
včetně odboru školství</t>
        </r>
      </text>
    </comment>
    <comment ref="F96" authorId="0">
      <text>
        <r>
          <rPr>
            <b/>
            <sz val="8"/>
            <color indexed="81"/>
            <rFont val="Tahoma"/>
            <family val="2"/>
            <charset val="238"/>
          </rPr>
          <t>admin:</t>
        </r>
        <r>
          <rPr>
            <sz val="8"/>
            <color indexed="81"/>
            <rFont val="Tahoma"/>
            <family val="2"/>
            <charset val="238"/>
          </rPr>
          <t xml:space="preserve">
včetně odboru školství</t>
        </r>
      </text>
    </comment>
    <comment ref="G96" authorId="0">
      <text>
        <r>
          <rPr>
            <b/>
            <sz val="8"/>
            <color indexed="81"/>
            <rFont val="Tahoma"/>
            <family val="2"/>
            <charset val="238"/>
          </rPr>
          <t>admin:</t>
        </r>
        <r>
          <rPr>
            <sz val="8"/>
            <color indexed="81"/>
            <rFont val="Tahoma"/>
            <family val="2"/>
            <charset val="238"/>
          </rPr>
          <t xml:space="preserve">
včetně odboru školství</t>
        </r>
      </text>
    </comment>
  </commentList>
</comments>
</file>

<file path=xl/sharedStrings.xml><?xml version="1.0" encoding="utf-8"?>
<sst xmlns="http://schemas.openxmlformats.org/spreadsheetml/2006/main" count="620" uniqueCount="265">
  <si>
    <t>o výsledku inventarizace majetku a závazků</t>
  </si>
  <si>
    <t>Liberecký kraj</t>
  </si>
  <si>
    <t>Počet příloh:</t>
  </si>
  <si>
    <t>U Jezu 642/2a,  461 80   Liberec 2</t>
  </si>
  <si>
    <t>Č. řád.</t>
  </si>
  <si>
    <t>Název majetku</t>
  </si>
  <si>
    <t>SÚ/AÚ</t>
  </si>
  <si>
    <t>Inventura</t>
  </si>
  <si>
    <t>Skutečný stav v Kč</t>
  </si>
  <si>
    <t>Účetní stav v Kč</t>
  </si>
  <si>
    <t>Software</t>
  </si>
  <si>
    <t>013</t>
  </si>
  <si>
    <t>018</t>
  </si>
  <si>
    <t>Ostatní DNM</t>
  </si>
  <si>
    <t>019</t>
  </si>
  <si>
    <t>Stavby</t>
  </si>
  <si>
    <t>021</t>
  </si>
  <si>
    <t>022</t>
  </si>
  <si>
    <t>DDHM</t>
  </si>
  <si>
    <t>028</t>
  </si>
  <si>
    <t>Pozemky</t>
  </si>
  <si>
    <t>031</t>
  </si>
  <si>
    <t>032</t>
  </si>
  <si>
    <t>Vyjádření správce majetku ke vzniklým inventarizačním rozdílům:</t>
  </si>
  <si>
    <t>Vyjádření dílčí inventarizační komise ke vzniklým inventarizačním rozdílům:</t>
  </si>
  <si>
    <t>Při fyzické inventuře byly zjištěny následující inventarizační rozdíly:</t>
  </si>
  <si>
    <t>Jména a podpisy zaměstnanců provádějící sumarizaci:</t>
  </si>
  <si>
    <t>vedoucí odboru kancelář ředitele</t>
  </si>
  <si>
    <t>vedoucí odboru informatiky</t>
  </si>
  <si>
    <r>
      <t>Druh provedení:</t>
    </r>
    <r>
      <rPr>
        <b/>
        <sz val="10"/>
        <rFont val="Arial CE"/>
        <family val="2"/>
        <charset val="238"/>
      </rPr>
      <t xml:space="preserve">   </t>
    </r>
    <r>
      <rPr>
        <b/>
        <sz val="10"/>
        <rFont val="Times New Roman"/>
        <family val="1"/>
        <charset val="238"/>
      </rPr>
      <t>fyzická (F)</t>
    </r>
  </si>
  <si>
    <t>ukončení dne:</t>
  </si>
  <si>
    <t xml:space="preserve">předseda: </t>
  </si>
  <si>
    <t xml:space="preserve">člen: </t>
  </si>
  <si>
    <t>Jména a podpisy zaměstnanců provádějící inventarizaci:</t>
  </si>
  <si>
    <t>Datum vyhotovení inventarizačního zápisu:</t>
  </si>
  <si>
    <t>……………………………………..</t>
  </si>
  <si>
    <t>041</t>
  </si>
  <si>
    <t>D</t>
  </si>
  <si>
    <t>042</t>
  </si>
  <si>
    <t>231</t>
  </si>
  <si>
    <t>236</t>
  </si>
  <si>
    <t>245</t>
  </si>
  <si>
    <t>262</t>
  </si>
  <si>
    <t>311</t>
  </si>
  <si>
    <t>315</t>
  </si>
  <si>
    <t>316</t>
  </si>
  <si>
    <t>321</t>
  </si>
  <si>
    <t>331</t>
  </si>
  <si>
    <t>Dodavatelé</t>
  </si>
  <si>
    <t>Odběratelé</t>
  </si>
  <si>
    <t>Peníze na cestě</t>
  </si>
  <si>
    <t>336</t>
  </si>
  <si>
    <t>342</t>
  </si>
  <si>
    <t>378</t>
  </si>
  <si>
    <t xml:space="preserve">vedoucí ekonomického odboru </t>
  </si>
  <si>
    <t>U Jezu 642/2a,  461 80  Liberec 2</t>
  </si>
  <si>
    <t xml:space="preserve">o výsledku inventarizace majetku a závazků </t>
  </si>
  <si>
    <t>061</t>
  </si>
  <si>
    <t>314</t>
  </si>
  <si>
    <t>324</t>
  </si>
  <si>
    <t>Ing. Jiřina Duláková</t>
  </si>
  <si>
    <t>333</t>
  </si>
  <si>
    <t>člen:</t>
  </si>
  <si>
    <t>Vyjádření dílčí inventarizační komise k vzniklým inventarizačním rozdílům:            -</t>
  </si>
  <si>
    <t>Naděžda Dvořáčková</t>
  </si>
  <si>
    <t>335</t>
  </si>
  <si>
    <t>Pohledávky za zaměstnanci</t>
  </si>
  <si>
    <t>345</t>
  </si>
  <si>
    <r>
      <t xml:space="preserve">začátek dne: </t>
    </r>
    <r>
      <rPr>
        <b/>
        <sz val="10"/>
        <rFont val="Times New Roman"/>
        <family val="1"/>
        <charset val="238"/>
      </rPr>
      <t xml:space="preserve">    </t>
    </r>
  </si>
  <si>
    <r>
      <t>Druh provedení:</t>
    </r>
    <r>
      <rPr>
        <b/>
        <sz val="10"/>
        <rFont val="Arial CE"/>
        <family val="2"/>
        <charset val="238"/>
      </rPr>
      <t xml:space="preserve">  </t>
    </r>
    <r>
      <rPr>
        <b/>
        <sz val="10"/>
        <rFont val="Times New Roman"/>
        <family val="1"/>
        <charset val="238"/>
      </rPr>
      <t>dokladová   (D)</t>
    </r>
  </si>
  <si>
    <r>
      <t>Přílohy:</t>
    </r>
    <r>
      <rPr>
        <sz val="9"/>
        <rFont val="Arial CE"/>
        <charset val="238"/>
      </rPr>
      <t xml:space="preserve"> </t>
    </r>
    <r>
      <rPr>
        <b/>
        <sz val="9"/>
        <rFont val="Times New Roman"/>
        <family val="1"/>
        <charset val="238"/>
      </rPr>
      <t xml:space="preserve">                                    </t>
    </r>
  </si>
  <si>
    <t>o výsledku inventarizace Libereckého kraje</t>
  </si>
  <si>
    <t>SÚ</t>
  </si>
  <si>
    <t>Materiál na skladě</t>
  </si>
  <si>
    <t>112</t>
  </si>
  <si>
    <t xml:space="preserve">Vyjádření ústřední inventarizační komise k vzniklým inventarizačním rozdílům:            </t>
  </si>
  <si>
    <t>Termín provedení inventarizace:</t>
  </si>
  <si>
    <r>
      <t>Druh provedení:</t>
    </r>
    <r>
      <rPr>
        <b/>
        <sz val="10"/>
        <rFont val="Arial CE"/>
        <family val="2"/>
        <charset val="238"/>
      </rPr>
      <t xml:space="preserve">  </t>
    </r>
    <r>
      <rPr>
        <b/>
        <sz val="10"/>
        <rFont val="Times New Roman"/>
        <family val="1"/>
        <charset val="238"/>
      </rPr>
      <t>dokladová (D) a fyzická (F)</t>
    </r>
  </si>
  <si>
    <t xml:space="preserve">Období: </t>
  </si>
  <si>
    <t>druh</t>
  </si>
  <si>
    <t>Č. ř.</t>
  </si>
  <si>
    <t>Období:</t>
  </si>
  <si>
    <t>014</t>
  </si>
  <si>
    <t>Ocenitelná práva</t>
  </si>
  <si>
    <t>Soupis nefunkčního a opotřebovaného majetku navrhovaného k vyřazení</t>
  </si>
  <si>
    <t xml:space="preserve">Pavlína Brožová </t>
  </si>
  <si>
    <r>
      <t>Období:</t>
    </r>
    <r>
      <rPr>
        <b/>
        <sz val="10"/>
        <rFont val="Times New Roman"/>
        <family val="1"/>
        <charset val="238"/>
      </rPr>
      <t xml:space="preserve">  </t>
    </r>
  </si>
  <si>
    <t>DPH</t>
  </si>
  <si>
    <t>343</t>
  </si>
  <si>
    <t>Ostatní dlouhodobé závazky</t>
  </si>
  <si>
    <t>Pavlína Brožová</t>
  </si>
  <si>
    <t xml:space="preserve">Inventurní soupisy a sumáře           </t>
  </si>
  <si>
    <t>Ing. Pavel Tvrzník</t>
  </si>
  <si>
    <t>263</t>
  </si>
  <si>
    <t>Ceniny</t>
  </si>
  <si>
    <t xml:space="preserve">Inventurní soupisy a sumáře          </t>
  </si>
  <si>
    <t>901</t>
  </si>
  <si>
    <t>902</t>
  </si>
  <si>
    <t>Celkem</t>
  </si>
  <si>
    <t>Nedokončený DNM</t>
  </si>
  <si>
    <t>Nedokončený DHM</t>
  </si>
  <si>
    <t>Základní běžný účet územně samosprávných celků</t>
  </si>
  <si>
    <t>Jiné běžné účty</t>
  </si>
  <si>
    <t>Krátkodobé poskytnuté zálohy</t>
  </si>
  <si>
    <t>Jiné pohledávky z hlavní činnosti</t>
  </si>
  <si>
    <t>Poskytnuté návratné fin. výpom. krátkodobé</t>
  </si>
  <si>
    <t>Zaměstnanci</t>
  </si>
  <si>
    <t>Jiné závazky vůči zaměstnancům</t>
  </si>
  <si>
    <t>341</t>
  </si>
  <si>
    <t>346</t>
  </si>
  <si>
    <t>347</t>
  </si>
  <si>
    <t>348</t>
  </si>
  <si>
    <t>349</t>
  </si>
  <si>
    <t>373</t>
  </si>
  <si>
    <t>374</t>
  </si>
  <si>
    <t>Ostatní krátkodobé pohledávky</t>
  </si>
  <si>
    <t>377</t>
  </si>
  <si>
    <t>Ostatní krátkodobé závazky</t>
  </si>
  <si>
    <t>Náklady příštích období</t>
  </si>
  <si>
    <t>381</t>
  </si>
  <si>
    <t>Dohadné účty aktivní</t>
  </si>
  <si>
    <t>388</t>
  </si>
  <si>
    <t>Dohadné účty pasivní</t>
  </si>
  <si>
    <t>389</t>
  </si>
  <si>
    <t>Vnitřní zúčtování</t>
  </si>
  <si>
    <t>395</t>
  </si>
  <si>
    <t>Ostatní fondy</t>
  </si>
  <si>
    <t>419</t>
  </si>
  <si>
    <t>Dlouhodobé úvěry</t>
  </si>
  <si>
    <t>451</t>
  </si>
  <si>
    <t>459</t>
  </si>
  <si>
    <t>Poskytnuté návratné fin. výpom. dlouhodobé</t>
  </si>
  <si>
    <t>462</t>
  </si>
  <si>
    <t>Ostatní dlouhodobé pohledávky</t>
  </si>
  <si>
    <t>469</t>
  </si>
  <si>
    <t>Ostatní majetek</t>
  </si>
  <si>
    <t>Ostatní dlouhodobá podmíněná pasiva</t>
  </si>
  <si>
    <t>Ing. Jana Štancíková</t>
  </si>
  <si>
    <t>INVENTARIZAČNÍ  SUMÁŘ</t>
  </si>
  <si>
    <r>
      <t xml:space="preserve">Datum vyhotovení inventarizačního sumáře: </t>
    </r>
    <r>
      <rPr>
        <b/>
        <sz val="10"/>
        <rFont val="Times New Roman"/>
        <family val="1"/>
        <charset val="238"/>
      </rPr>
      <t xml:space="preserve"> </t>
    </r>
  </si>
  <si>
    <t>Majetkové účasti v osobách s rozhodujícím vlivem</t>
  </si>
  <si>
    <t>401</t>
  </si>
  <si>
    <t>403</t>
  </si>
  <si>
    <t>406</t>
  </si>
  <si>
    <t>Jmění účetní jednotky</t>
  </si>
  <si>
    <t>384</t>
  </si>
  <si>
    <t>Výnosy příštích období</t>
  </si>
  <si>
    <t>F/D</t>
  </si>
  <si>
    <t>078</t>
  </si>
  <si>
    <t>073</t>
  </si>
  <si>
    <t>Oprávky k software</t>
  </si>
  <si>
    <t>074</t>
  </si>
  <si>
    <t>Oprávky k ocenitelným právům</t>
  </si>
  <si>
    <t>Oprávky k DDNM</t>
  </si>
  <si>
    <t>079</t>
  </si>
  <si>
    <t>Oprávky k ostatnímu DNM</t>
  </si>
  <si>
    <t>081</t>
  </si>
  <si>
    <t>Oprávky ke stavbám</t>
  </si>
  <si>
    <t>082</t>
  </si>
  <si>
    <t>088</t>
  </si>
  <si>
    <t>Oprávky k DDHM</t>
  </si>
  <si>
    <t>194</t>
  </si>
  <si>
    <t xml:space="preserve">Celkem </t>
  </si>
  <si>
    <t>předsedkyně HIK</t>
  </si>
  <si>
    <t>provedené DIK 11</t>
  </si>
  <si>
    <t>Pohledávky za vybranými ústředními vládními institucemi</t>
  </si>
  <si>
    <t>Závazky k vybraným ústředním vládním institucím</t>
  </si>
  <si>
    <t>Pohledávky za vybranými místními vládními institucemi</t>
  </si>
  <si>
    <t>Závazky k vybraným místním vládním institucím</t>
  </si>
  <si>
    <t>Krátkodobé poskytnuté zálohy na transfery</t>
  </si>
  <si>
    <t>Krátkodobé přijaté zálohy na transfery</t>
  </si>
  <si>
    <t>Transfery na pořízení dlouhodobého majetku</t>
  </si>
  <si>
    <t>Oceň. rozdíly při prvotním použití metody</t>
  </si>
  <si>
    <t>Vyřazené pohledávky</t>
  </si>
  <si>
    <t>465</t>
  </si>
  <si>
    <t>Dlouhodobé poskytnuté zálohy</t>
  </si>
  <si>
    <t>471</t>
  </si>
  <si>
    <t>Dlouhodobé poskytnuté zálohy na transfery</t>
  </si>
  <si>
    <t>472</t>
  </si>
  <si>
    <t>Dlouhodobé přijaté zálohy na transfery</t>
  </si>
  <si>
    <t>408</t>
  </si>
  <si>
    <t>Rozdíl v Kč</t>
  </si>
  <si>
    <t>Rozdíl  v Kč - manko</t>
  </si>
  <si>
    <t xml:space="preserve">předseda HIK </t>
  </si>
  <si>
    <t>319</t>
  </si>
  <si>
    <t>344</t>
  </si>
  <si>
    <t>407</t>
  </si>
  <si>
    <t>Jiné oceňovací rozdíly</t>
  </si>
  <si>
    <t xml:space="preserve">DDNM </t>
  </si>
  <si>
    <t xml:space="preserve">Běžné účty fondů územních samosprávných celků </t>
  </si>
  <si>
    <t>Krátkodobé přijaté zálohy</t>
  </si>
  <si>
    <t>Závazky k osobám mimo vybrané vládní instituce</t>
  </si>
  <si>
    <t>Majetkové účasti v osobách s rozh. vlivem</t>
  </si>
  <si>
    <t>Poskytnuté návratné fin. výpomoci dlouhodobé</t>
  </si>
  <si>
    <t>061/ 016,020,021</t>
  </si>
  <si>
    <t>Navrhovaná opatření vycházející z inventarizačních zjištění:</t>
  </si>
  <si>
    <t>Navrhovaná opatření vycházející z inventarizačních zjištění:                         -</t>
  </si>
  <si>
    <t xml:space="preserve">Navrhovaná opatření vycházející z inventarizačních zjištění:                     </t>
  </si>
  <si>
    <t xml:space="preserve">Návrh ústřední inventarizační komise na vypořádání inventarizačních rozdílů:           </t>
  </si>
  <si>
    <t>Návrh dílčí inventarizační komise na vypořádání inventarizačních rozdílů:                -</t>
  </si>
  <si>
    <t>Návrh dílčí inventarizační komise na vypořádání inventarizačních rozdílů:</t>
  </si>
  <si>
    <t>337</t>
  </si>
  <si>
    <t>994</t>
  </si>
  <si>
    <t>192</t>
  </si>
  <si>
    <t xml:space="preserve">Ost. dlouhodobá pod. pasiva </t>
  </si>
  <si>
    <t>Kulturní předměty</t>
  </si>
  <si>
    <t>Zdravotní pojištění</t>
  </si>
  <si>
    <t>Pohledávky z přerozdělených daní</t>
  </si>
  <si>
    <t>Sociální zabezpečení</t>
  </si>
  <si>
    <t>Jiný drobný dlouhodobý hmotný majetek</t>
  </si>
  <si>
    <t>Jiný drobný dlouhodobý nehmotný majetek</t>
  </si>
  <si>
    <t>Daň z příjmů</t>
  </si>
  <si>
    <t>Oceňovací rozdíly při prvotním použití metody</t>
  </si>
  <si>
    <t>Opravné položky k odběratelům</t>
  </si>
  <si>
    <t>Sam. hmotné  mov. věci a soubory hmotných mov. věcí</t>
  </si>
  <si>
    <t>Příloha č. 1/1</t>
  </si>
  <si>
    <t>Příloha č. 1/2</t>
  </si>
  <si>
    <t>Příloha č. 1/3</t>
  </si>
  <si>
    <t>Ing. Václav Kolář</t>
  </si>
  <si>
    <t>F</t>
  </si>
  <si>
    <t>Opravy předcházejících účetních období</t>
  </si>
  <si>
    <t>375</t>
  </si>
  <si>
    <t>Pohledávky za osobami mimo vybrané vládní institucemi</t>
  </si>
  <si>
    <t>909</t>
  </si>
  <si>
    <t>905</t>
  </si>
  <si>
    <t>956</t>
  </si>
  <si>
    <t>Ostatní dl. podm. závazky z transferů</t>
  </si>
  <si>
    <t>Ing. Jan Klíma</t>
  </si>
  <si>
    <t>Ostatní daně, poplatky a jiná obd. peněž. plnění</t>
  </si>
  <si>
    <t>Krátkodobé zprostředkování transferů</t>
  </si>
  <si>
    <r>
      <t xml:space="preserve">Rekapitulace inventurních soupisů a sumářů účtů:  </t>
    </r>
    <r>
      <rPr>
        <b/>
        <sz val="10"/>
        <rFont val="Times New Roman"/>
        <family val="1"/>
        <charset val="238"/>
      </rPr>
      <t>013, 014, 018, 019, 021, 022, 028, 031, 032, 061, 112, 263, 901, 902</t>
    </r>
  </si>
  <si>
    <t>Sam. hmotné mov. věci a soubory hmotných mov. věcí</t>
  </si>
  <si>
    <t>Mgr. Ivana Jarošová</t>
  </si>
  <si>
    <t>Krejčová Dagmar</t>
  </si>
  <si>
    <t>3</t>
  </si>
  <si>
    <t>4</t>
  </si>
  <si>
    <t>5</t>
  </si>
  <si>
    <t>6</t>
  </si>
  <si>
    <t>7</t>
  </si>
  <si>
    <t>8</t>
  </si>
  <si>
    <t>9</t>
  </si>
  <si>
    <t>10</t>
  </si>
  <si>
    <t>11</t>
  </si>
  <si>
    <t>Rozdíl                          v Kč</t>
  </si>
  <si>
    <t>provedené DIK 1, 2, 3, 4, 5, 6, 7, 8, 9, 10, 12 a 13 a sumarizované ke dni 31.12.2018</t>
  </si>
  <si>
    <r>
      <t xml:space="preserve">začátek dne: </t>
    </r>
    <r>
      <rPr>
        <b/>
        <sz val="10"/>
        <rFont val="Times New Roman"/>
        <family val="1"/>
        <charset val="238"/>
      </rPr>
      <t xml:space="preserve">    1.12.2018</t>
    </r>
  </si>
  <si>
    <t>31.12.2018</t>
  </si>
  <si>
    <t>Pokladna</t>
  </si>
  <si>
    <t>261</t>
  </si>
  <si>
    <t>ke dni 31.12.2018</t>
  </si>
  <si>
    <t>Ing. Jana Jakšová</t>
  </si>
  <si>
    <t>Petra Stojanová, DiS.</t>
  </si>
  <si>
    <t>052</t>
  </si>
  <si>
    <t>Poskytnuté zálohy na DHM</t>
  </si>
  <si>
    <t>069</t>
  </si>
  <si>
    <t>Ostatní DFM</t>
  </si>
  <si>
    <t>Oprávky ke SHMV a souborům HMV</t>
  </si>
  <si>
    <t>Opravné položky k jiným pohledávkám z hl. činnosti</t>
  </si>
  <si>
    <t>368</t>
  </si>
  <si>
    <t>Závazky z upsaných nesplacených cenných papírů a podílů</t>
  </si>
  <si>
    <t>Jiný drobný DNM</t>
  </si>
  <si>
    <t>Jiný drobný DHM</t>
  </si>
  <si>
    <r>
      <t xml:space="preserve">Rekapitulace inventurních soupisů a sumářů účtů: </t>
    </r>
    <r>
      <rPr>
        <b/>
        <sz val="10"/>
        <rFont val="Times New Roman"/>
        <family val="1"/>
        <charset val="238"/>
      </rPr>
      <t xml:space="preserve">  041, 042, 052, 061, 069, 073, 074, 078, 079, 081, 082, 088, 192, 194, 231, 236, 245, 262, 311, 314, 315, 316 ,319, 321, 324, 331, 333, 335, 336, 337, 341, 342, 343, 344, 345, 346, 347, 348, 349, 368, 373, 374, 375, 377, 378, 381, 384, 388, 389, 395, 401, 403, 406,407, 408, 419, 451, 459, 462, 465, 469, 471, 472, 901, 902, 909, 905, 956, 994</t>
    </r>
  </si>
  <si>
    <t>provedené HIK ke dni 31.12.2018</t>
  </si>
  <si>
    <r>
      <t xml:space="preserve">Rekapitulace inventurních soupisů a sumářů účtů:  </t>
    </r>
    <r>
      <rPr>
        <b/>
        <sz val="10"/>
        <color indexed="8"/>
        <rFont val="Arial"/>
        <family val="2"/>
        <charset val="238"/>
      </rPr>
      <t>013, 014, 018, 019, 021, 022, 028, 031, 032, 041, 042, 052, 061, 069, 073, 074, 078, 079, 081, 082, 088, 112, 192, 194, 231, 236, 245, 261, 262, 263, 311, 314, 315, 316, 319, 321, 324, 331, 333, 335, 336, 337, 341, 342, 343, 344, 345 ,346, 347, 348, 349, 368. 373, 374, 375, 377, 378, 381, 384, 388, 389, 395, 401, 403, 406, 407, 408, 419, 451, 459, 462, 465, 469, 471, 472, 901, 902, 905, 909, 956, 994</t>
    </r>
  </si>
</sst>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0"/>
      <name val="Arial CE"/>
      <charset val="238"/>
    </font>
    <font>
      <sz val="10"/>
      <name val="Arial CE"/>
      <charset val="238"/>
    </font>
    <font>
      <b/>
      <sz val="12"/>
      <name val="Arial CE"/>
      <family val="2"/>
      <charset val="238"/>
    </font>
    <font>
      <b/>
      <sz val="10"/>
      <name val="Times New Roman"/>
      <family val="1"/>
      <charset val="238"/>
    </font>
    <font>
      <sz val="10"/>
      <name val="Arial"/>
      <family val="2"/>
      <charset val="238"/>
    </font>
    <font>
      <sz val="10"/>
      <name val="Times New Roman"/>
      <family val="1"/>
      <charset val="238"/>
    </font>
    <font>
      <b/>
      <sz val="10"/>
      <name val="Arial CE"/>
      <charset val="238"/>
    </font>
    <font>
      <b/>
      <sz val="10"/>
      <name val="Arial CE"/>
      <family val="2"/>
      <charset val="238"/>
    </font>
    <font>
      <b/>
      <sz val="9"/>
      <name val="Arial"/>
      <family val="2"/>
      <charset val="238"/>
    </font>
    <font>
      <b/>
      <sz val="8"/>
      <name val="Arial"/>
      <family val="2"/>
      <charset val="238"/>
    </font>
    <font>
      <sz val="9"/>
      <name val="Arial CE"/>
      <charset val="238"/>
    </font>
    <font>
      <sz val="9"/>
      <color indexed="22"/>
      <name val="Arial CE"/>
      <charset val="238"/>
    </font>
    <font>
      <sz val="9"/>
      <name val="Arial"/>
      <family val="2"/>
      <charset val="238"/>
    </font>
    <font>
      <u/>
      <sz val="9"/>
      <name val="Arial CE"/>
      <charset val="238"/>
    </font>
    <font>
      <b/>
      <sz val="10"/>
      <color indexed="10"/>
      <name val="Times New Roman"/>
      <family val="1"/>
      <charset val="238"/>
    </font>
    <font>
      <b/>
      <sz val="9"/>
      <name val="Times New Roman"/>
      <family val="1"/>
      <charset val="238"/>
    </font>
    <font>
      <u/>
      <sz val="9"/>
      <name val="Arial CE"/>
      <family val="2"/>
      <charset val="238"/>
    </font>
    <font>
      <u/>
      <sz val="10"/>
      <name val="Arial CE"/>
      <family val="2"/>
      <charset val="238"/>
    </font>
    <font>
      <b/>
      <sz val="9"/>
      <name val="Arial CE"/>
      <charset val="238"/>
    </font>
    <font>
      <sz val="8"/>
      <name val="Arial CE"/>
      <charset val="238"/>
    </font>
    <font>
      <sz val="9"/>
      <name val="Arial CE"/>
      <family val="2"/>
      <charset val="238"/>
    </font>
    <font>
      <b/>
      <sz val="10"/>
      <name val="Arial"/>
      <family val="2"/>
      <charset val="238"/>
    </font>
    <font>
      <sz val="8"/>
      <color indexed="81"/>
      <name val="Tahoma"/>
      <family val="2"/>
      <charset val="238"/>
    </font>
    <font>
      <b/>
      <sz val="8"/>
      <color indexed="81"/>
      <name val="Tahoma"/>
      <family val="2"/>
      <charset val="238"/>
    </font>
    <font>
      <sz val="10"/>
      <color indexed="22"/>
      <name val="Arial CE"/>
      <charset val="238"/>
    </font>
    <font>
      <sz val="10"/>
      <name val="Arial CE"/>
      <charset val="238"/>
    </font>
    <font>
      <sz val="11"/>
      <color indexed="8"/>
      <name val="Calibri"/>
      <family val="2"/>
      <charset val="238"/>
    </font>
    <font>
      <sz val="10"/>
      <color indexed="8"/>
      <name val="Arial"/>
      <family val="2"/>
      <charset val="238"/>
    </font>
    <font>
      <b/>
      <sz val="10"/>
      <color indexed="8"/>
      <name val="Arial"/>
      <family val="2"/>
      <charset val="238"/>
    </font>
    <font>
      <sz val="9"/>
      <color indexed="81"/>
      <name val="Tahoma"/>
      <family val="2"/>
      <charset val="238"/>
    </font>
    <font>
      <b/>
      <sz val="9"/>
      <color indexed="81"/>
      <name val="Tahoma"/>
      <family val="2"/>
      <charset val="238"/>
    </font>
    <font>
      <sz val="10"/>
      <color indexed="8"/>
      <name val="Arial CE"/>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rgb="FF9C0006"/>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b/>
      <sz val="18"/>
      <color theme="3"/>
      <name val="Cambria"/>
      <family val="2"/>
      <charset val="238"/>
      <scheme val="major"/>
    </font>
    <font>
      <sz val="11"/>
      <color rgb="FF9C6500"/>
      <name val="Calibri"/>
      <family val="2"/>
      <charset val="238"/>
      <scheme val="minor"/>
    </font>
    <font>
      <sz val="11"/>
      <color rgb="FFFA7D00"/>
      <name val="Calibri"/>
      <family val="2"/>
      <charset val="238"/>
      <scheme val="minor"/>
    </font>
    <font>
      <sz val="11"/>
      <color rgb="FF006100"/>
      <name val="Calibri"/>
      <family val="2"/>
      <charset val="238"/>
      <scheme val="minor"/>
    </font>
    <font>
      <sz val="11"/>
      <color rgb="FFFF0000"/>
      <name val="Calibri"/>
      <family val="2"/>
      <charset val="238"/>
      <scheme val="minor"/>
    </font>
    <font>
      <sz val="11"/>
      <color rgb="FF3F3F76"/>
      <name val="Calibri"/>
      <family val="2"/>
      <charset val="238"/>
      <scheme val="minor"/>
    </font>
    <font>
      <b/>
      <sz val="11"/>
      <color rgb="FFFA7D00"/>
      <name val="Calibri"/>
      <family val="2"/>
      <charset val="238"/>
      <scheme val="minor"/>
    </font>
    <font>
      <b/>
      <sz val="11"/>
      <color rgb="FF3F3F3F"/>
      <name val="Calibri"/>
      <family val="2"/>
      <charset val="238"/>
      <scheme val="minor"/>
    </font>
    <font>
      <i/>
      <sz val="11"/>
      <color rgb="FF7F7F7F"/>
      <name val="Calibri"/>
      <family val="2"/>
      <charset val="238"/>
      <scheme val="minor"/>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23">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2"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34" fillId="0" borderId="14" applyNumberFormat="0" applyFill="0" applyAlignment="0" applyProtection="0"/>
    <xf numFmtId="0" fontId="35" fillId="21" borderId="0" applyNumberFormat="0" applyBorder="0" applyAlignment="0" applyProtection="0"/>
    <xf numFmtId="0" fontId="36" fillId="22" borderId="15" applyNumberFormat="0" applyAlignment="0" applyProtection="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23" borderId="0" applyNumberFormat="0" applyBorder="0" applyAlignment="0" applyProtection="0"/>
    <xf numFmtId="0" fontId="32" fillId="0" borderId="0"/>
    <xf numFmtId="0" fontId="26" fillId="24" borderId="19" applyNumberFormat="0" applyFont="0" applyAlignment="0" applyProtection="0"/>
    <xf numFmtId="0" fontId="42" fillId="0" borderId="20" applyNumberFormat="0" applyFill="0" applyAlignment="0" applyProtection="0"/>
    <xf numFmtId="0" fontId="43" fillId="25" borderId="0" applyNumberFormat="0" applyBorder="0" applyAlignment="0" applyProtection="0"/>
    <xf numFmtId="0" fontId="44" fillId="0" borderId="0" applyNumberFormat="0" applyFill="0" applyBorder="0" applyAlignment="0" applyProtection="0"/>
    <xf numFmtId="0" fontId="45" fillId="26" borderId="21" applyNumberFormat="0" applyAlignment="0" applyProtection="0"/>
    <xf numFmtId="0" fontId="46" fillId="27" borderId="21" applyNumberFormat="0" applyAlignment="0" applyProtection="0"/>
    <xf numFmtId="0" fontId="47" fillId="27" borderId="22" applyNumberFormat="0" applyAlignment="0" applyProtection="0"/>
    <xf numFmtId="0" fontId="48" fillId="0" borderId="0" applyNumberFormat="0" applyFill="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cellStyleXfs>
  <cellXfs count="175">
    <xf numFmtId="0" fontId="0" fillId="0" borderId="0" xfId="0"/>
    <xf numFmtId="0" fontId="0" fillId="0" borderId="0" xfId="0" applyAlignment="1">
      <alignment horizontal="center"/>
    </xf>
    <xf numFmtId="0" fontId="3" fillId="0" borderId="0" xfId="0" applyFont="1"/>
    <xf numFmtId="0" fontId="4" fillId="0" borderId="0" xfId="0" applyFont="1"/>
    <xf numFmtId="0" fontId="0" fillId="0" borderId="0" xfId="0" applyAlignment="1">
      <alignment horizontal="right"/>
    </xf>
    <xf numFmtId="0" fontId="3" fillId="0" borderId="0" xfId="0" applyFont="1" applyAlignment="1">
      <alignment horizontal="left"/>
    </xf>
    <xf numFmtId="14" fontId="6" fillId="0" borderId="0" xfId="0" applyNumberFormat="1" applyFont="1"/>
    <xf numFmtId="0" fontId="8"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Border="1"/>
    <xf numFmtId="0" fontId="10" fillId="0" borderId="0" xfId="0" applyFont="1"/>
    <xf numFmtId="49" fontId="4" fillId="0" borderId="0" xfId="0" applyNumberFormat="1" applyFont="1" applyBorder="1" applyAlignment="1">
      <alignment horizontal="center" vertical="center" wrapText="1"/>
    </xf>
    <xf numFmtId="2" fontId="4" fillId="0" borderId="0" xfId="0" applyNumberFormat="1" applyFont="1" applyBorder="1" applyAlignment="1">
      <alignment horizontal="center" vertical="center" wrapText="1"/>
    </xf>
    <xf numFmtId="0" fontId="0" fillId="0" borderId="0" xfId="0" applyAlignment="1">
      <alignment horizontal="left"/>
    </xf>
    <xf numFmtId="0" fontId="3" fillId="0" borderId="0" xfId="0" applyFont="1" applyAlignment="1">
      <alignment horizontal="center"/>
    </xf>
    <xf numFmtId="0" fontId="5" fillId="0" borderId="0" xfId="0" applyFont="1" applyAlignment="1">
      <alignment horizontal="center"/>
    </xf>
    <xf numFmtId="0" fontId="13"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14" fillId="0" borderId="0" xfId="0" applyFont="1"/>
    <xf numFmtId="0" fontId="6" fillId="0" borderId="0" xfId="0" applyFont="1" applyAlignment="1">
      <alignment horizontal="center"/>
    </xf>
    <xf numFmtId="14" fontId="3" fillId="0" borderId="0" xfId="0" applyNumberFormat="1" applyFont="1"/>
    <xf numFmtId="0" fontId="3" fillId="0" borderId="0" xfId="0" applyFont="1" applyAlignment="1"/>
    <xf numFmtId="0" fontId="3" fillId="0" borderId="0" xfId="0" applyFont="1" applyAlignment="1">
      <alignment horizontal="right"/>
    </xf>
    <xf numFmtId="0" fontId="0" fillId="0" borderId="0" xfId="0" applyBorder="1" applyAlignment="1">
      <alignment horizontal="center" vertical="center"/>
    </xf>
    <xf numFmtId="0" fontId="18" fillId="0" borderId="0" xfId="0" applyFont="1" applyAlignment="1">
      <alignment horizontal="left"/>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0" fillId="0" borderId="4" xfId="0" applyBorder="1" applyAlignment="1">
      <alignment horizontal="center" vertical="center"/>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12" fillId="0" borderId="0" xfId="0" applyFont="1" applyBorder="1" applyAlignment="1">
      <alignment horizontal="center" vertical="center" wrapText="1"/>
    </xf>
    <xf numFmtId="4" fontId="5" fillId="2" borderId="0" xfId="0" applyNumberFormat="1" applyFont="1" applyFill="1" applyBorder="1" applyAlignment="1">
      <alignment horizontal="right" vertical="center" indent="1"/>
    </xf>
    <xf numFmtId="14" fontId="3" fillId="0" borderId="0" xfId="0" applyNumberFormat="1" applyFont="1" applyFill="1"/>
    <xf numFmtId="4" fontId="24" fillId="0" borderId="0" xfId="0" applyNumberFormat="1" applyFont="1" applyBorder="1" applyAlignment="1">
      <alignment horizontal="left" vertical="justify"/>
    </xf>
    <xf numFmtId="0" fontId="25" fillId="0" borderId="0" xfId="0" applyFont="1" applyBorder="1" applyAlignment="1">
      <alignment horizontal="left" vertical="justify"/>
    </xf>
    <xf numFmtId="0" fontId="25" fillId="0" borderId="0" xfId="0" applyFont="1"/>
    <xf numFmtId="0" fontId="25" fillId="0" borderId="0" xfId="0" applyFont="1" applyAlignment="1">
      <alignment horizontal="right"/>
    </xf>
    <xf numFmtId="0" fontId="0" fillId="0" borderId="0" xfId="0" applyFill="1"/>
    <xf numFmtId="0" fontId="0" fillId="0" borderId="0" xfId="0" applyFill="1" applyAlignment="1">
      <alignment horizontal="right"/>
    </xf>
    <xf numFmtId="0" fontId="2" fillId="0" borderId="0" xfId="0" applyFont="1" applyFill="1" applyAlignment="1">
      <alignment horizontal="center" vertical="center" wrapText="1"/>
    </xf>
    <xf numFmtId="0" fontId="3" fillId="0" borderId="0" xfId="0" applyFont="1" applyFill="1"/>
    <xf numFmtId="0" fontId="3" fillId="0" borderId="0" xfId="0" applyFont="1" applyFill="1" applyAlignment="1">
      <alignment horizontal="left"/>
    </xf>
    <xf numFmtId="0" fontId="4" fillId="0" borderId="0" xfId="0" applyFont="1" applyFill="1"/>
    <xf numFmtId="0" fontId="3" fillId="0" borderId="0" xfId="0" applyFont="1" applyFill="1" applyAlignment="1">
      <alignment horizontal="center"/>
    </xf>
    <xf numFmtId="14" fontId="0" fillId="0" borderId="0" xfId="0" applyNumberFormat="1" applyFill="1"/>
    <xf numFmtId="14" fontId="6" fillId="0" borderId="0" xfId="0" applyNumberFormat="1" applyFont="1" applyFill="1"/>
    <xf numFmtId="0" fontId="0" fillId="0" borderId="7" xfId="0" applyFill="1" applyBorder="1" applyAlignment="1">
      <alignment horizontal="center" vertical="center"/>
    </xf>
    <xf numFmtId="2" fontId="4" fillId="0" borderId="5" xfId="0"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0" fontId="0" fillId="0" borderId="4" xfId="0" applyFill="1" applyBorder="1" applyAlignment="1">
      <alignment horizontal="center" vertical="center"/>
    </xf>
    <xf numFmtId="2" fontId="4" fillId="0" borderId="4" xfId="0" applyNumberFormat="1" applyFont="1" applyFill="1" applyBorder="1" applyAlignment="1">
      <alignment horizontal="center" vertical="center" wrapText="1"/>
    </xf>
    <xf numFmtId="0" fontId="11" fillId="0" borderId="0" xfId="0" applyFont="1" applyFill="1" applyBorder="1" applyAlignment="1">
      <alignment horizontal="left" vertical="justify"/>
    </xf>
    <xf numFmtId="0" fontId="0" fillId="0" borderId="0" xfId="0" applyFill="1" applyAlignment="1">
      <alignment horizontal="left"/>
    </xf>
    <xf numFmtId="0" fontId="5" fillId="0" borderId="0" xfId="0" applyFont="1" applyFill="1"/>
    <xf numFmtId="0" fontId="0" fillId="0" borderId="0" xfId="0" applyFill="1" applyAlignment="1"/>
    <xf numFmtId="0" fontId="3" fillId="0" borderId="0" xfId="0" applyFont="1" applyFill="1" applyAlignment="1"/>
    <xf numFmtId="0" fontId="3" fillId="0" borderId="0" xfId="0" applyFont="1" applyFill="1" applyAlignment="1">
      <alignment horizontal="right"/>
    </xf>
    <xf numFmtId="0" fontId="20" fillId="0" borderId="0" xfId="0" applyFont="1" applyFill="1" applyAlignment="1">
      <alignment vertical="justify" wrapText="1"/>
    </xf>
    <xf numFmtId="0" fontId="16" fillId="0" borderId="0" xfId="0" applyFont="1" applyFill="1" applyAlignment="1">
      <alignment vertical="justify" wrapText="1"/>
    </xf>
    <xf numFmtId="0" fontId="17" fillId="0" borderId="0" xfId="0" applyFont="1" applyFill="1" applyAlignment="1">
      <alignment vertical="justify" wrapText="1"/>
    </xf>
    <xf numFmtId="0" fontId="6" fillId="0" borderId="0" xfId="0" applyFont="1" applyFill="1" applyAlignment="1">
      <alignment horizontal="center" vertical="center" wrapText="1"/>
    </xf>
    <xf numFmtId="0" fontId="6" fillId="0" borderId="0" xfId="0" applyFont="1" applyFill="1" applyAlignment="1">
      <alignment horizontal="right" vertical="center" wrapText="1"/>
    </xf>
    <xf numFmtId="0" fontId="8" fillId="0" borderId="1" xfId="0" applyFont="1" applyFill="1" applyBorder="1" applyAlignment="1">
      <alignment horizontal="right" vertical="center" wrapText="1"/>
    </xf>
    <xf numFmtId="0" fontId="0" fillId="0" borderId="0" xfId="0" applyFill="1" applyBorder="1" applyAlignment="1">
      <alignment horizontal="center" vertical="center"/>
    </xf>
    <xf numFmtId="0" fontId="4" fillId="0" borderId="0" xfId="0" applyFont="1" applyFill="1" applyBorder="1" applyAlignment="1">
      <alignment horizontal="left" vertical="center" wrapText="1"/>
    </xf>
    <xf numFmtId="2" fontId="4" fillId="0" borderId="0" xfId="0" applyNumberFormat="1" applyFont="1" applyFill="1" applyBorder="1" applyAlignment="1">
      <alignment horizontal="center" vertical="center" wrapText="1"/>
    </xf>
    <xf numFmtId="4" fontId="5" fillId="0" borderId="0" xfId="0" applyNumberFormat="1" applyFont="1" applyFill="1" applyBorder="1" applyAlignment="1">
      <alignment horizontal="right" vertical="center"/>
    </xf>
    <xf numFmtId="4" fontId="5" fillId="0" borderId="0" xfId="0" applyNumberFormat="1" applyFont="1" applyFill="1" applyBorder="1" applyAlignment="1">
      <alignment vertical="center"/>
    </xf>
    <xf numFmtId="0" fontId="18" fillId="0" borderId="0" xfId="0" applyFont="1" applyFill="1" applyBorder="1" applyAlignment="1">
      <alignment horizontal="left" vertical="justify"/>
    </xf>
    <xf numFmtId="0" fontId="18" fillId="0" borderId="0" xfId="0" applyFont="1" applyFill="1" applyBorder="1" applyAlignment="1">
      <alignment horizontal="right" vertical="justify"/>
    </xf>
    <xf numFmtId="14" fontId="3" fillId="0" borderId="0" xfId="0" applyNumberFormat="1" applyFont="1" applyFill="1" applyAlignment="1">
      <alignment horizontal="right"/>
    </xf>
    <xf numFmtId="0" fontId="0" fillId="0" borderId="0" xfId="0" applyFont="1"/>
    <xf numFmtId="49" fontId="18" fillId="0" borderId="0" xfId="0" applyNumberFormat="1" applyFont="1" applyAlignment="1">
      <alignment horizontal="right"/>
    </xf>
    <xf numFmtId="0" fontId="18" fillId="0" borderId="0" xfId="0" applyFont="1" applyAlignment="1">
      <alignment horizontal="right"/>
    </xf>
    <xf numFmtId="0" fontId="3" fillId="2" borderId="0" xfId="0" applyFont="1" applyFill="1" applyAlignment="1">
      <alignment horizontal="left"/>
    </xf>
    <xf numFmtId="49" fontId="4" fillId="2" borderId="4" xfId="0" applyNumberFormat="1" applyFont="1" applyFill="1" applyBorder="1" applyAlignment="1">
      <alignment horizontal="center" vertical="center" wrapText="1"/>
    </xf>
    <xf numFmtId="0" fontId="0" fillId="0" borderId="0" xfId="0" applyBorder="1" applyAlignment="1">
      <alignment horizontal="left" vertical="center" wrapText="1"/>
    </xf>
    <xf numFmtId="2" fontId="4" fillId="2" borderId="5" xfId="0" applyNumberFormat="1" applyFont="1" applyFill="1" applyBorder="1" applyAlignment="1">
      <alignment horizontal="center" vertical="center" wrapText="1"/>
    </xf>
    <xf numFmtId="0" fontId="3" fillId="0" borderId="0" xfId="0" applyFont="1" applyFill="1" applyAlignment="1">
      <alignment horizontal="left" vertical="justify" wrapText="1"/>
    </xf>
    <xf numFmtId="0" fontId="0" fillId="0" borderId="0" xfId="0" applyBorder="1" applyAlignment="1">
      <alignment vertical="center"/>
    </xf>
    <xf numFmtId="0" fontId="4" fillId="0" borderId="7" xfId="0" applyFont="1" applyFill="1" applyBorder="1" applyAlignment="1">
      <alignment horizontal="center" vertical="center" wrapText="1"/>
    </xf>
    <xf numFmtId="4" fontId="27" fillId="0" borderId="4" xfId="28" applyNumberFormat="1" applyFont="1" applyBorder="1" applyAlignment="1">
      <alignment vertical="center"/>
    </xf>
    <xf numFmtId="0" fontId="0" fillId="0" borderId="0" xfId="0" applyFont="1" applyAlignment="1">
      <alignment vertical="center"/>
    </xf>
    <xf numFmtId="0" fontId="4" fillId="0" borderId="4"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Border="1" applyAlignment="1">
      <alignment vertical="center"/>
    </xf>
    <xf numFmtId="4" fontId="0" fillId="0" borderId="0" xfId="0" applyNumberFormat="1" applyFont="1" applyBorder="1" applyAlignment="1">
      <alignment vertical="center"/>
    </xf>
    <xf numFmtId="49" fontId="21" fillId="0" borderId="4" xfId="0" applyNumberFormat="1" applyFont="1" applyFill="1" applyBorder="1" applyAlignment="1">
      <alignment horizontal="center" vertical="center" wrapText="1"/>
    </xf>
    <xf numFmtId="2" fontId="21" fillId="0" borderId="4" xfId="0" applyNumberFormat="1" applyFont="1" applyFill="1" applyBorder="1" applyAlignment="1">
      <alignment horizontal="center" vertical="center" wrapText="1"/>
    </xf>
    <xf numFmtId="4" fontId="28" fillId="0" borderId="5" xfId="28" applyNumberFormat="1" applyFont="1" applyBorder="1" applyAlignment="1">
      <alignment vertical="center"/>
    </xf>
    <xf numFmtId="4" fontId="28" fillId="0" borderId="4" xfId="28" applyNumberFormat="1" applyFont="1" applyBorder="1" applyAlignment="1">
      <alignment vertical="center"/>
    </xf>
    <xf numFmtId="2" fontId="21" fillId="0" borderId="4" xfId="0" applyNumberFormat="1" applyFont="1" applyBorder="1" applyAlignment="1">
      <alignment horizontal="center" vertical="center" wrapText="1"/>
    </xf>
    <xf numFmtId="4" fontId="27" fillId="0" borderId="8" xfId="28" applyNumberFormat="1" applyFont="1" applyBorder="1" applyAlignment="1">
      <alignment vertical="center"/>
    </xf>
    <xf numFmtId="4" fontId="27" fillId="0" borderId="7" xfId="28" applyNumberFormat="1" applyFont="1" applyBorder="1" applyAlignment="1">
      <alignment vertical="center"/>
    </xf>
    <xf numFmtId="4" fontId="28" fillId="0" borderId="7" xfId="28" applyNumberFormat="1" applyFont="1" applyBorder="1" applyAlignment="1">
      <alignment vertical="center"/>
    </xf>
    <xf numFmtId="0" fontId="0" fillId="0" borderId="0" xfId="0" applyFill="1" applyAlignment="1">
      <alignment horizontal="left" vertical="top"/>
    </xf>
    <xf numFmtId="0" fontId="0" fillId="0" borderId="0" xfId="0" applyFill="1" applyAlignment="1">
      <alignment vertical="top"/>
    </xf>
    <xf numFmtId="0" fontId="0" fillId="0" borderId="0" xfId="0" applyAlignment="1">
      <alignment vertical="top"/>
    </xf>
    <xf numFmtId="0" fontId="10" fillId="0" borderId="0" xfId="0" applyFont="1" applyFill="1" applyBorder="1" applyAlignment="1">
      <alignment horizontal="left" vertical="top"/>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21" fillId="0" borderId="0" xfId="0" applyFont="1" applyFill="1" applyBorder="1" applyAlignment="1">
      <alignment vertical="justify"/>
    </xf>
    <xf numFmtId="14" fontId="0" fillId="0" borderId="0" xfId="0" applyNumberFormat="1" applyFill="1" applyAlignment="1">
      <alignment horizontal="left"/>
    </xf>
    <xf numFmtId="0" fontId="5" fillId="0" borderId="0" xfId="0" applyFont="1" applyFill="1" applyAlignment="1">
      <alignment vertical="center" wrapText="1"/>
    </xf>
    <xf numFmtId="0" fontId="6" fillId="0" borderId="0" xfId="0" applyFont="1" applyFill="1" applyAlignment="1">
      <alignment horizontal="left"/>
    </xf>
    <xf numFmtId="14" fontId="3" fillId="0" borderId="0" xfId="0" applyNumberFormat="1" applyFont="1" applyFill="1" applyBorder="1"/>
    <xf numFmtId="0" fontId="4" fillId="0" borderId="4"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9"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0" fillId="0" borderId="9" xfId="0" applyBorder="1" applyAlignment="1">
      <alignment vertical="center" wrapText="1"/>
    </xf>
    <xf numFmtId="0" fontId="4" fillId="2" borderId="4" xfId="0" applyFont="1" applyFill="1" applyBorder="1" applyAlignment="1">
      <alignment vertical="center" wrapText="1"/>
    </xf>
    <xf numFmtId="0" fontId="0" fillId="0" borderId="4" xfId="0" applyFill="1" applyBorder="1" applyAlignment="1">
      <alignment vertical="center"/>
    </xf>
    <xf numFmtId="0" fontId="4" fillId="2" borderId="4" xfId="0" applyFont="1" applyFill="1" applyBorder="1" applyAlignment="1">
      <alignment horizontal="left" vertical="center" wrapText="1"/>
    </xf>
    <xf numFmtId="0" fontId="10" fillId="0" borderId="0" xfId="0" applyFont="1" applyFill="1" applyBorder="1" applyAlignment="1">
      <alignment horizontal="left" vertical="top"/>
    </xf>
    <xf numFmtId="0" fontId="4" fillId="2" borderId="6" xfId="0" applyFont="1" applyFill="1" applyBorder="1" applyAlignment="1">
      <alignment horizontal="left" vertical="center" wrapText="1"/>
    </xf>
    <xf numFmtId="0" fontId="0" fillId="2" borderId="9" xfId="0" applyFill="1" applyBorder="1" applyAlignment="1">
      <alignment horizontal="left" vertical="center" wrapText="1"/>
    </xf>
    <xf numFmtId="0" fontId="6" fillId="0" borderId="0" xfId="0" applyFont="1" applyFill="1" applyAlignment="1">
      <alignment horizontal="right"/>
    </xf>
    <xf numFmtId="0" fontId="2" fillId="0" borderId="0" xfId="0" applyFont="1" applyFill="1" applyAlignment="1">
      <alignment horizontal="center"/>
    </xf>
    <xf numFmtId="14" fontId="0" fillId="0" borderId="0" xfId="0" applyNumberFormat="1" applyFill="1" applyAlignment="1">
      <alignment horizontal="left"/>
    </xf>
    <xf numFmtId="0" fontId="0" fillId="0" borderId="0" xfId="0" applyFont="1" applyFill="1" applyAlignment="1">
      <alignment horizontal="left" vertical="center" wrapText="1"/>
    </xf>
    <xf numFmtId="0" fontId="2" fillId="0" borderId="0" xfId="0" applyFont="1" applyFill="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8" fillId="0" borderId="2"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3" fillId="0" borderId="0" xfId="0" applyFont="1" applyFill="1" applyAlignment="1">
      <alignment horizontal="left" vertical="justify" wrapText="1"/>
    </xf>
    <xf numFmtId="0" fontId="3" fillId="0" borderId="0" xfId="0" applyFont="1" applyFill="1" applyAlignment="1">
      <alignment vertical="center" wrapText="1"/>
    </xf>
    <xf numFmtId="0" fontId="0" fillId="0" borderId="0" xfId="0" applyAlignment="1">
      <alignment vertical="center"/>
    </xf>
    <xf numFmtId="0" fontId="3" fillId="0" borderId="0" xfId="0" applyFont="1" applyFill="1" applyAlignment="1">
      <alignment horizontal="center"/>
    </xf>
    <xf numFmtId="0" fontId="0" fillId="0" borderId="0" xfId="0" applyFill="1" applyAlignment="1">
      <alignment horizontal="center"/>
    </xf>
    <xf numFmtId="0" fontId="0" fillId="0" borderId="9" xfId="0" applyBorder="1" applyAlignment="1">
      <alignment horizontal="left" vertical="center" wrapText="1"/>
    </xf>
    <xf numFmtId="0" fontId="0" fillId="0" borderId="0" xfId="0" applyFill="1" applyAlignment="1">
      <alignment horizontal="left" vertical="top"/>
    </xf>
    <xf numFmtId="0" fontId="3" fillId="0" borderId="0" xfId="0" applyFont="1" applyAlignment="1">
      <alignment horizontal="left" vertical="center" wrapText="1"/>
    </xf>
    <xf numFmtId="0" fontId="3" fillId="0" borderId="0" xfId="0" applyFont="1" applyAlignment="1">
      <alignment horizontal="center"/>
    </xf>
    <xf numFmtId="0" fontId="3" fillId="0" borderId="0" xfId="0" applyFont="1" applyAlignment="1">
      <alignment horizontal="left" vertical="justify" wrapText="1"/>
    </xf>
    <xf numFmtId="0" fontId="0" fillId="0" borderId="0" xfId="0" applyAlignment="1">
      <alignment horizontal="center"/>
    </xf>
    <xf numFmtId="0" fontId="20" fillId="0" borderId="0" xfId="0" applyFont="1" applyAlignment="1">
      <alignment horizontal="left" vertical="justify" wrapText="1"/>
    </xf>
    <xf numFmtId="0" fontId="3" fillId="0" borderId="0" xfId="0" applyFont="1" applyAlignment="1">
      <alignment horizontal="left"/>
    </xf>
    <xf numFmtId="0" fontId="0" fillId="0" borderId="0" xfId="0" applyAlignment="1">
      <alignment horizontal="left"/>
    </xf>
    <xf numFmtId="0" fontId="25" fillId="0" borderId="0" xfId="0" applyFont="1" applyBorder="1" applyAlignment="1">
      <alignment horizontal="left" vertical="justify"/>
    </xf>
    <xf numFmtId="0" fontId="0" fillId="0" borderId="0" xfId="0" applyAlignment="1"/>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justify"/>
    </xf>
    <xf numFmtId="0" fontId="0" fillId="0" borderId="0" xfId="0" applyFont="1" applyBorder="1" applyAlignment="1">
      <alignment horizontal="left" vertical="justify"/>
    </xf>
    <xf numFmtId="0" fontId="1" fillId="0" borderId="0" xfId="0" applyFont="1" applyBorder="1" applyAlignment="1">
      <alignment horizontal="left" vertical="justify"/>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0" fillId="0" borderId="13" xfId="0" applyFill="1" applyBorder="1" applyAlignment="1">
      <alignment horizontal="left" vertical="top" wrapText="1"/>
    </xf>
    <xf numFmtId="0" fontId="6" fillId="0" borderId="0" xfId="0" applyFont="1" applyFill="1" applyAlignment="1">
      <alignment horizontal="center"/>
    </xf>
    <xf numFmtId="0" fontId="2" fillId="0" borderId="0" xfId="0" applyFont="1" applyAlignment="1">
      <alignment horizontal="center" vertical="center" wrapText="1"/>
    </xf>
    <xf numFmtId="0" fontId="4" fillId="0" borderId="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6" fillId="0" borderId="0" xfId="0" applyFont="1" applyFill="1" applyAlignment="1">
      <alignment horizontal="center" vertical="center" wrapText="1"/>
    </xf>
    <xf numFmtId="0" fontId="4" fillId="2" borderId="9"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4" fillId="0" borderId="4" xfId="0" applyFont="1" applyFill="1" applyBorder="1" applyAlignment="1">
      <alignment vertical="center"/>
    </xf>
    <xf numFmtId="0" fontId="10" fillId="0" borderId="0" xfId="0" applyFont="1" applyFill="1" applyBorder="1" applyAlignment="1">
      <alignment horizontal="left" vertical="justify"/>
    </xf>
    <xf numFmtId="0" fontId="0" fillId="0" borderId="0" xfId="0" applyFill="1" applyAlignment="1">
      <alignment horizontal="left"/>
    </xf>
    <xf numFmtId="0" fontId="31" fillId="0" borderId="0" xfId="0" applyFont="1" applyFill="1" applyAlignment="1">
      <alignment horizontal="left" vertical="center" wrapText="1"/>
    </xf>
    <xf numFmtId="0" fontId="4" fillId="0" borderId="9" xfId="0" applyFont="1" applyBorder="1" applyAlignment="1">
      <alignment vertical="center" wrapText="1"/>
    </xf>
  </cellXfs>
  <cellStyles count="43">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Chybně" xfId="20" builtinId="27" customBuiltin="1"/>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 2" xfId="28"/>
    <cellStyle name="Poznámka 2" xfId="29"/>
    <cellStyle name="Propojená buňka" xfId="30" builtinId="24" customBuiltin="1"/>
    <cellStyle name="Správně" xfId="31" builtinId="26" customBuiltin="1"/>
    <cellStyle name="Text upozornění" xfId="32" builtinId="11" customBuiltin="1"/>
    <cellStyle name="Vstup" xfId="33" builtinId="20" customBuiltin="1"/>
    <cellStyle name="Výpočet" xfId="34" builtinId="22" customBuiltin="1"/>
    <cellStyle name="Výstup" xfId="35" builtinId="21" customBuiltin="1"/>
    <cellStyle name="Vysvětlující text" xfId="36" builtinId="53" customBuiltin="1"/>
    <cellStyle name="Zvýraznění 1" xfId="37" builtinId="29" customBuiltin="1"/>
    <cellStyle name="Zvýraznění 2" xfId="38" builtinId="33" customBuiltin="1"/>
    <cellStyle name="Zvýraznění 3" xfId="39" builtinId="37" customBuiltin="1"/>
    <cellStyle name="Zvýraznění 4" xfId="40" builtinId="41" customBuiltin="1"/>
    <cellStyle name="Zvýraznění 5" xfId="41" builtinId="45" customBuiltin="1"/>
    <cellStyle name="Zvýraznění 6" xfId="42"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R216"/>
  <sheetViews>
    <sheetView tabSelected="1" zoomScaleNormal="100" workbookViewId="0"/>
  </sheetViews>
  <sheetFormatPr defaultRowHeight="12.75" x14ac:dyDescent="0.2"/>
  <cols>
    <col min="1" max="1" width="6.85546875" customWidth="1"/>
    <col min="2" max="2" width="11.85546875" customWidth="1"/>
    <col min="3" max="3" width="6.85546875" customWidth="1"/>
    <col min="6" max="6" width="16" customWidth="1"/>
    <col min="7" max="7" width="17" customWidth="1"/>
    <col min="8" max="8" width="9.5703125" bestFit="1" customWidth="1"/>
    <col min="10" max="10" width="20.28515625" customWidth="1"/>
  </cols>
  <sheetData>
    <row r="1" spans="1:8" x14ac:dyDescent="0.2">
      <c r="A1" s="41"/>
      <c r="B1" s="41"/>
      <c r="C1" s="41"/>
      <c r="D1" s="41"/>
      <c r="E1" s="41"/>
      <c r="F1" s="41"/>
      <c r="G1" s="124" t="s">
        <v>215</v>
      </c>
      <c r="H1" s="124"/>
    </row>
    <row r="2" spans="1:8" ht="15.75" x14ac:dyDescent="0.25">
      <c r="A2" s="125" t="s">
        <v>138</v>
      </c>
      <c r="B2" s="125"/>
      <c r="C2" s="125"/>
      <c r="D2" s="125"/>
      <c r="E2" s="125"/>
      <c r="F2" s="125"/>
      <c r="G2" s="125"/>
      <c r="H2" s="125"/>
    </row>
    <row r="3" spans="1:8" ht="15.75" customHeight="1" x14ac:dyDescent="0.2">
      <c r="A3" s="128" t="s">
        <v>56</v>
      </c>
      <c r="B3" s="128"/>
      <c r="C3" s="128"/>
      <c r="D3" s="128"/>
      <c r="E3" s="128"/>
      <c r="F3" s="128"/>
      <c r="G3" s="128"/>
      <c r="H3" s="128"/>
    </row>
    <row r="4" spans="1:8" ht="15.75" customHeight="1" x14ac:dyDescent="0.2">
      <c r="A4" s="129" t="s">
        <v>164</v>
      </c>
      <c r="B4" s="130"/>
      <c r="C4" s="130"/>
      <c r="D4" s="130"/>
      <c r="E4" s="130"/>
      <c r="F4" s="130"/>
      <c r="G4" s="130"/>
      <c r="H4" s="130"/>
    </row>
    <row r="5" spans="1:8" ht="12.75" customHeight="1" x14ac:dyDescent="0.2">
      <c r="A5" s="128" t="s">
        <v>249</v>
      </c>
      <c r="B5" s="128"/>
      <c r="C5" s="128"/>
      <c r="D5" s="128"/>
      <c r="E5" s="128"/>
      <c r="F5" s="128"/>
      <c r="G5" s="128"/>
      <c r="H5" s="128"/>
    </row>
    <row r="6" spans="1:8" ht="12.6" customHeight="1" x14ac:dyDescent="0.2">
      <c r="A6" s="43"/>
      <c r="B6" s="43"/>
      <c r="C6" s="43"/>
      <c r="D6" s="43"/>
      <c r="E6" s="43"/>
      <c r="F6" s="43"/>
      <c r="G6" s="43"/>
      <c r="H6" s="43"/>
    </row>
    <row r="7" spans="1:8" x14ac:dyDescent="0.2">
      <c r="A7" s="44" t="s">
        <v>1</v>
      </c>
      <c r="B7" s="44"/>
      <c r="C7" s="44"/>
      <c r="D7" s="44"/>
      <c r="E7" s="41"/>
      <c r="F7" s="41" t="s">
        <v>2</v>
      </c>
      <c r="G7" s="45"/>
      <c r="H7" s="44"/>
    </row>
    <row r="8" spans="1:8" x14ac:dyDescent="0.2">
      <c r="A8" s="44" t="s">
        <v>55</v>
      </c>
      <c r="B8" s="44"/>
      <c r="C8" s="44"/>
      <c r="D8" s="44"/>
      <c r="E8" s="41"/>
      <c r="F8" s="41"/>
      <c r="G8" s="41"/>
      <c r="H8" s="41"/>
    </row>
    <row r="9" spans="1:8" ht="15.75" customHeight="1" x14ac:dyDescent="0.2">
      <c r="A9" s="46" t="s">
        <v>86</v>
      </c>
      <c r="B9" s="47">
        <v>2018</v>
      </c>
      <c r="C9" s="44"/>
      <c r="D9" s="44"/>
      <c r="E9" s="41"/>
      <c r="F9" s="41"/>
      <c r="G9" s="41"/>
      <c r="H9" s="41"/>
    </row>
    <row r="10" spans="1:8" ht="12.75" customHeight="1" x14ac:dyDescent="0.2">
      <c r="A10" s="41"/>
      <c r="B10" s="41"/>
      <c r="C10" s="41"/>
      <c r="D10" s="41"/>
      <c r="E10" s="41"/>
      <c r="F10" s="41"/>
      <c r="G10" s="41"/>
      <c r="H10" s="41"/>
    </row>
    <row r="11" spans="1:8" ht="15.75" customHeight="1" x14ac:dyDescent="0.2">
      <c r="A11" s="41" t="s">
        <v>76</v>
      </c>
      <c r="B11" s="41"/>
      <c r="C11" s="41"/>
      <c r="D11" s="41"/>
      <c r="E11" s="41"/>
      <c r="F11" s="41"/>
      <c r="G11" s="41"/>
      <c r="H11" s="41"/>
    </row>
    <row r="12" spans="1:8" x14ac:dyDescent="0.2">
      <c r="A12" s="41" t="s">
        <v>68</v>
      </c>
      <c r="B12" s="41"/>
      <c r="C12" s="126">
        <v>43467</v>
      </c>
      <c r="D12" s="126"/>
      <c r="E12" s="41" t="s">
        <v>30</v>
      </c>
      <c r="F12" s="41"/>
      <c r="G12" s="48">
        <v>43511</v>
      </c>
      <c r="H12" s="41"/>
    </row>
    <row r="13" spans="1:8" x14ac:dyDescent="0.2">
      <c r="A13" s="41"/>
      <c r="B13" s="41"/>
      <c r="C13" s="41"/>
      <c r="D13" s="41"/>
      <c r="E13" s="49"/>
      <c r="F13" s="41"/>
      <c r="G13" s="41"/>
      <c r="H13" s="41"/>
    </row>
    <row r="14" spans="1:8" x14ac:dyDescent="0.2">
      <c r="A14" s="41" t="s">
        <v>69</v>
      </c>
      <c r="B14" s="41"/>
      <c r="C14" s="44"/>
      <c r="D14" s="44"/>
      <c r="E14" s="41"/>
      <c r="F14" s="41"/>
      <c r="G14" s="41"/>
      <c r="H14" s="41"/>
    </row>
    <row r="15" spans="1:8" ht="12.75" customHeight="1" x14ac:dyDescent="0.2">
      <c r="A15" s="41"/>
      <c r="B15" s="41"/>
      <c r="C15" s="44"/>
      <c r="D15" s="44"/>
      <c r="E15" s="41"/>
      <c r="F15" s="41"/>
      <c r="G15" s="41"/>
      <c r="H15" s="41"/>
    </row>
    <row r="16" spans="1:8" ht="50.25" customHeight="1" x14ac:dyDescent="0.2">
      <c r="A16" s="127" t="s">
        <v>262</v>
      </c>
      <c r="B16" s="127"/>
      <c r="C16" s="127"/>
      <c r="D16" s="127"/>
      <c r="E16" s="127"/>
      <c r="F16" s="127"/>
      <c r="G16" s="127"/>
      <c r="H16" s="127"/>
    </row>
    <row r="17" spans="1:9" ht="16.5" customHeight="1" x14ac:dyDescent="0.2">
      <c r="A17" s="44"/>
      <c r="B17" s="44"/>
      <c r="C17" s="44"/>
      <c r="D17" s="44"/>
      <c r="E17" s="44"/>
      <c r="F17" s="44"/>
      <c r="G17" s="44"/>
      <c r="H17" s="44"/>
    </row>
    <row r="18" spans="1:9" ht="24.75" thickBot="1" x14ac:dyDescent="0.25">
      <c r="A18" s="10" t="s">
        <v>4</v>
      </c>
      <c r="B18" s="131" t="s">
        <v>5</v>
      </c>
      <c r="C18" s="132"/>
      <c r="D18" s="10" t="s">
        <v>6</v>
      </c>
      <c r="E18" s="9" t="s">
        <v>7</v>
      </c>
      <c r="F18" s="10" t="s">
        <v>8</v>
      </c>
      <c r="G18" s="10" t="s">
        <v>9</v>
      </c>
      <c r="H18" s="10" t="s">
        <v>243</v>
      </c>
    </row>
    <row r="19" spans="1:9" s="19" customFormat="1" ht="19.5" customHeight="1" thickTop="1" x14ac:dyDescent="0.2">
      <c r="A19" s="50">
        <v>1</v>
      </c>
      <c r="B19" s="113" t="s">
        <v>99</v>
      </c>
      <c r="C19" s="114"/>
      <c r="D19" s="31" t="s">
        <v>36</v>
      </c>
      <c r="E19" s="51" t="s">
        <v>37</v>
      </c>
      <c r="F19" s="96">
        <v>47535599</v>
      </c>
      <c r="G19" s="96">
        <v>47535599</v>
      </c>
      <c r="H19" s="97">
        <f t="shared" ref="H19:H65" si="0">G19-F19</f>
        <v>0</v>
      </c>
    </row>
    <row r="20" spans="1:9" s="19" customFormat="1" ht="19.5" customHeight="1" x14ac:dyDescent="0.2">
      <c r="A20" s="53">
        <v>2</v>
      </c>
      <c r="B20" s="113" t="s">
        <v>100</v>
      </c>
      <c r="C20" s="114"/>
      <c r="D20" s="32" t="s">
        <v>38</v>
      </c>
      <c r="E20" s="52" t="s">
        <v>37</v>
      </c>
      <c r="F20" s="85">
        <v>921890207.19000006</v>
      </c>
      <c r="G20" s="85">
        <v>921890207.19000006</v>
      </c>
      <c r="H20" s="85">
        <f t="shared" si="0"/>
        <v>0</v>
      </c>
    </row>
    <row r="21" spans="1:9" s="19" customFormat="1" ht="28.9" customHeight="1" x14ac:dyDescent="0.2">
      <c r="A21" s="53">
        <v>3</v>
      </c>
      <c r="B21" s="113" t="s">
        <v>253</v>
      </c>
      <c r="C21" s="114"/>
      <c r="D21" s="28" t="s">
        <v>252</v>
      </c>
      <c r="E21" s="52" t="s">
        <v>37</v>
      </c>
      <c r="F21" s="85">
        <v>1010362</v>
      </c>
      <c r="G21" s="85">
        <v>1010362</v>
      </c>
      <c r="H21" s="85">
        <f t="shared" si="0"/>
        <v>0</v>
      </c>
    </row>
    <row r="22" spans="1:9" s="19" customFormat="1" ht="39" customHeight="1" x14ac:dyDescent="0.2">
      <c r="A22" s="50">
        <v>4</v>
      </c>
      <c r="B22" s="113" t="s">
        <v>140</v>
      </c>
      <c r="C22" s="114"/>
      <c r="D22" s="28" t="s">
        <v>57</v>
      </c>
      <c r="E22" s="52" t="s">
        <v>37</v>
      </c>
      <c r="F22" s="85">
        <v>2834327833.4499998</v>
      </c>
      <c r="G22" s="85">
        <v>2834327833.4499998</v>
      </c>
      <c r="H22" s="85">
        <f t="shared" si="0"/>
        <v>0</v>
      </c>
      <c r="I22" s="13"/>
    </row>
    <row r="23" spans="1:9" s="19" customFormat="1" ht="39" customHeight="1" x14ac:dyDescent="0.2">
      <c r="A23" s="53">
        <v>5</v>
      </c>
      <c r="B23" s="113" t="s">
        <v>255</v>
      </c>
      <c r="C23" s="114"/>
      <c r="D23" s="28" t="s">
        <v>254</v>
      </c>
      <c r="E23" s="52" t="s">
        <v>37</v>
      </c>
      <c r="F23" s="85">
        <v>17940</v>
      </c>
      <c r="G23" s="85">
        <v>17940</v>
      </c>
      <c r="H23" s="85">
        <f t="shared" si="0"/>
        <v>0</v>
      </c>
      <c r="I23" s="13"/>
    </row>
    <row r="24" spans="1:9" s="19" customFormat="1" ht="39" customHeight="1" x14ac:dyDescent="0.2">
      <c r="A24" s="53">
        <v>6</v>
      </c>
      <c r="B24" s="113" t="s">
        <v>150</v>
      </c>
      <c r="C24" s="114"/>
      <c r="D24" s="28" t="s">
        <v>149</v>
      </c>
      <c r="E24" s="52" t="s">
        <v>37</v>
      </c>
      <c r="F24" s="85">
        <v>57349403.100000001</v>
      </c>
      <c r="G24" s="85">
        <v>57349403.100000001</v>
      </c>
      <c r="H24" s="85">
        <f t="shared" si="0"/>
        <v>0</v>
      </c>
      <c r="I24" s="13"/>
    </row>
    <row r="25" spans="1:9" s="19" customFormat="1" ht="39" customHeight="1" x14ac:dyDescent="0.2">
      <c r="A25" s="50">
        <v>7</v>
      </c>
      <c r="B25" s="113" t="s">
        <v>152</v>
      </c>
      <c r="C25" s="114"/>
      <c r="D25" s="28" t="s">
        <v>151</v>
      </c>
      <c r="E25" s="52" t="s">
        <v>37</v>
      </c>
      <c r="F25" s="85">
        <v>38024</v>
      </c>
      <c r="G25" s="85">
        <v>38024</v>
      </c>
      <c r="H25" s="85">
        <f t="shared" si="0"/>
        <v>0</v>
      </c>
      <c r="I25" s="13"/>
    </row>
    <row r="26" spans="1:9" s="19" customFormat="1" ht="39" customHeight="1" x14ac:dyDescent="0.2">
      <c r="A26" s="53">
        <v>8</v>
      </c>
      <c r="B26" s="113" t="s">
        <v>153</v>
      </c>
      <c r="C26" s="114"/>
      <c r="D26" s="28" t="s">
        <v>148</v>
      </c>
      <c r="E26" s="52" t="s">
        <v>37</v>
      </c>
      <c r="F26" s="85">
        <v>1493601.4</v>
      </c>
      <c r="G26" s="85">
        <v>1493601.4</v>
      </c>
      <c r="H26" s="85">
        <f t="shared" si="0"/>
        <v>0</v>
      </c>
      <c r="I26" s="13"/>
    </row>
    <row r="27" spans="1:9" s="19" customFormat="1" ht="39" customHeight="1" x14ac:dyDescent="0.2">
      <c r="A27" s="53">
        <v>9</v>
      </c>
      <c r="B27" s="113" t="s">
        <v>155</v>
      </c>
      <c r="C27" s="114"/>
      <c r="D27" s="28" t="s">
        <v>154</v>
      </c>
      <c r="E27" s="52" t="s">
        <v>37</v>
      </c>
      <c r="F27" s="85">
        <v>23651105.859999999</v>
      </c>
      <c r="G27" s="85">
        <v>23651105.859999999</v>
      </c>
      <c r="H27" s="85">
        <f t="shared" si="0"/>
        <v>0</v>
      </c>
      <c r="I27" s="13"/>
    </row>
    <row r="28" spans="1:9" s="19" customFormat="1" ht="39" customHeight="1" x14ac:dyDescent="0.2">
      <c r="A28" s="50">
        <v>10</v>
      </c>
      <c r="B28" s="113" t="s">
        <v>157</v>
      </c>
      <c r="C28" s="114"/>
      <c r="D28" s="28" t="s">
        <v>156</v>
      </c>
      <c r="E28" s="52" t="s">
        <v>37</v>
      </c>
      <c r="F28" s="85">
        <v>252479352</v>
      </c>
      <c r="G28" s="85">
        <v>252479352</v>
      </c>
      <c r="H28" s="85">
        <f t="shared" si="0"/>
        <v>0</v>
      </c>
      <c r="I28" s="13"/>
    </row>
    <row r="29" spans="1:9" s="19" customFormat="1" ht="39" customHeight="1" x14ac:dyDescent="0.2">
      <c r="A29" s="53">
        <v>11</v>
      </c>
      <c r="B29" s="113" t="s">
        <v>256</v>
      </c>
      <c r="C29" s="114"/>
      <c r="D29" s="28" t="s">
        <v>158</v>
      </c>
      <c r="E29" s="52" t="s">
        <v>37</v>
      </c>
      <c r="F29" s="85">
        <v>106717498.56999999</v>
      </c>
      <c r="G29" s="85">
        <v>106717498.56999999</v>
      </c>
      <c r="H29" s="85">
        <f t="shared" si="0"/>
        <v>0</v>
      </c>
      <c r="I29" s="13"/>
    </row>
    <row r="30" spans="1:9" s="19" customFormat="1" ht="39" customHeight="1" x14ac:dyDescent="0.2">
      <c r="A30" s="53">
        <v>12</v>
      </c>
      <c r="B30" s="113" t="s">
        <v>160</v>
      </c>
      <c r="C30" s="114"/>
      <c r="D30" s="28" t="s">
        <v>159</v>
      </c>
      <c r="E30" s="52" t="s">
        <v>37</v>
      </c>
      <c r="F30" s="85">
        <v>80831704.599999994</v>
      </c>
      <c r="G30" s="85">
        <v>80831704.599999994</v>
      </c>
      <c r="H30" s="85">
        <f t="shared" si="0"/>
        <v>0</v>
      </c>
      <c r="I30" s="13"/>
    </row>
    <row r="31" spans="1:9" s="19" customFormat="1" ht="39" customHeight="1" x14ac:dyDescent="0.2">
      <c r="A31" s="50">
        <v>13</v>
      </c>
      <c r="B31" s="113" t="s">
        <v>257</v>
      </c>
      <c r="C31" s="114"/>
      <c r="D31" s="28" t="s">
        <v>203</v>
      </c>
      <c r="E31" s="52" t="s">
        <v>37</v>
      </c>
      <c r="F31" s="85">
        <v>14457951.359999999</v>
      </c>
      <c r="G31" s="85">
        <v>14457951.359999999</v>
      </c>
      <c r="H31" s="85">
        <f t="shared" si="0"/>
        <v>0</v>
      </c>
      <c r="I31" s="13"/>
    </row>
    <row r="32" spans="1:9" s="19" customFormat="1" ht="39" customHeight="1" x14ac:dyDescent="0.2">
      <c r="A32" s="53">
        <v>14</v>
      </c>
      <c r="B32" s="111" t="s">
        <v>213</v>
      </c>
      <c r="C32" s="111"/>
      <c r="D32" s="29" t="s">
        <v>161</v>
      </c>
      <c r="E32" s="54" t="s">
        <v>37</v>
      </c>
      <c r="F32" s="85">
        <v>148888.48000000001</v>
      </c>
      <c r="G32" s="85">
        <v>148888.48000000001</v>
      </c>
      <c r="H32" s="85">
        <f t="shared" si="0"/>
        <v>0</v>
      </c>
      <c r="I32" s="13"/>
    </row>
    <row r="33" spans="1:8" s="19" customFormat="1" ht="41.25" customHeight="1" x14ac:dyDescent="0.2">
      <c r="A33" s="53">
        <v>15</v>
      </c>
      <c r="B33" s="113" t="s">
        <v>101</v>
      </c>
      <c r="C33" s="114"/>
      <c r="D33" s="28" t="s">
        <v>39</v>
      </c>
      <c r="E33" s="52" t="s">
        <v>37</v>
      </c>
      <c r="F33" s="85">
        <v>2008288919.8499999</v>
      </c>
      <c r="G33" s="85">
        <v>2008288919.8499999</v>
      </c>
      <c r="H33" s="85">
        <f t="shared" si="0"/>
        <v>0</v>
      </c>
    </row>
    <row r="34" spans="1:8" s="19" customFormat="1" ht="41.25" customHeight="1" x14ac:dyDescent="0.2">
      <c r="A34" s="50">
        <v>16</v>
      </c>
      <c r="B34" s="113" t="s">
        <v>189</v>
      </c>
      <c r="C34" s="114"/>
      <c r="D34" s="28" t="s">
        <v>40</v>
      </c>
      <c r="E34" s="52" t="s">
        <v>37</v>
      </c>
      <c r="F34" s="85">
        <v>118825809.43000001</v>
      </c>
      <c r="G34" s="85">
        <v>118825809.43000001</v>
      </c>
      <c r="H34" s="85">
        <f t="shared" si="0"/>
        <v>0</v>
      </c>
    </row>
    <row r="35" spans="1:8" s="19" customFormat="1" ht="19.5" customHeight="1" x14ac:dyDescent="0.2">
      <c r="A35" s="53">
        <v>17</v>
      </c>
      <c r="B35" s="113" t="s">
        <v>102</v>
      </c>
      <c r="C35" s="114"/>
      <c r="D35" s="29" t="s">
        <v>41</v>
      </c>
      <c r="E35" s="52" t="s">
        <v>37</v>
      </c>
      <c r="F35" s="85">
        <v>2469162.52</v>
      </c>
      <c r="G35" s="85">
        <v>2469162.52</v>
      </c>
      <c r="H35" s="85">
        <f t="shared" si="0"/>
        <v>0</v>
      </c>
    </row>
    <row r="36" spans="1:8" s="19" customFormat="1" ht="19.5" customHeight="1" x14ac:dyDescent="0.2">
      <c r="A36" s="53">
        <v>18</v>
      </c>
      <c r="B36" s="113" t="s">
        <v>50</v>
      </c>
      <c r="C36" s="114"/>
      <c r="D36" s="28" t="s">
        <v>42</v>
      </c>
      <c r="E36" s="52" t="s">
        <v>37</v>
      </c>
      <c r="F36" s="85">
        <v>0</v>
      </c>
      <c r="G36" s="85">
        <v>0</v>
      </c>
      <c r="H36" s="85">
        <f t="shared" si="0"/>
        <v>0</v>
      </c>
    </row>
    <row r="37" spans="1:8" s="19" customFormat="1" ht="19.5" customHeight="1" x14ac:dyDescent="0.2">
      <c r="A37" s="50">
        <v>19</v>
      </c>
      <c r="B37" s="113" t="s">
        <v>49</v>
      </c>
      <c r="C37" s="114"/>
      <c r="D37" s="28" t="s">
        <v>43</v>
      </c>
      <c r="E37" s="52" t="s">
        <v>37</v>
      </c>
      <c r="F37" s="85">
        <v>1931573.7</v>
      </c>
      <c r="G37" s="85">
        <v>1931573.7</v>
      </c>
      <c r="H37" s="85">
        <f t="shared" si="0"/>
        <v>0</v>
      </c>
    </row>
    <row r="38" spans="1:8" s="19" customFormat="1" ht="25.5" customHeight="1" x14ac:dyDescent="0.2">
      <c r="A38" s="53">
        <v>20</v>
      </c>
      <c r="B38" s="113" t="s">
        <v>103</v>
      </c>
      <c r="C38" s="114"/>
      <c r="D38" s="29" t="s">
        <v>58</v>
      </c>
      <c r="E38" s="52" t="s">
        <v>37</v>
      </c>
      <c r="F38" s="85">
        <v>14567729.92</v>
      </c>
      <c r="G38" s="85">
        <v>14567729.92</v>
      </c>
      <c r="H38" s="85">
        <f t="shared" si="0"/>
        <v>0</v>
      </c>
    </row>
    <row r="39" spans="1:8" s="19" customFormat="1" ht="29.25" customHeight="1" x14ac:dyDescent="0.2">
      <c r="A39" s="53">
        <v>21</v>
      </c>
      <c r="B39" s="111" t="s">
        <v>104</v>
      </c>
      <c r="C39" s="111"/>
      <c r="D39" s="29" t="s">
        <v>44</v>
      </c>
      <c r="E39" s="52" t="s">
        <v>37</v>
      </c>
      <c r="F39" s="85">
        <v>23173973.27</v>
      </c>
      <c r="G39" s="85">
        <v>23173973.27</v>
      </c>
      <c r="H39" s="85">
        <f t="shared" si="0"/>
        <v>0</v>
      </c>
    </row>
    <row r="40" spans="1:8" s="19" customFormat="1" ht="39.75" customHeight="1" x14ac:dyDescent="0.2">
      <c r="A40" s="50">
        <v>22</v>
      </c>
      <c r="B40" s="111" t="s">
        <v>105</v>
      </c>
      <c r="C40" s="111"/>
      <c r="D40" s="29" t="s">
        <v>45</v>
      </c>
      <c r="E40" s="52" t="s">
        <v>37</v>
      </c>
      <c r="F40" s="85">
        <v>780000</v>
      </c>
      <c r="G40" s="85">
        <v>780000</v>
      </c>
      <c r="H40" s="85">
        <f t="shared" si="0"/>
        <v>0</v>
      </c>
    </row>
    <row r="41" spans="1:8" s="19" customFormat="1" ht="26.25" customHeight="1" x14ac:dyDescent="0.2">
      <c r="A41" s="53">
        <v>23</v>
      </c>
      <c r="B41" s="115" t="s">
        <v>207</v>
      </c>
      <c r="C41" s="116"/>
      <c r="D41" s="29" t="s">
        <v>184</v>
      </c>
      <c r="E41" s="52" t="s">
        <v>37</v>
      </c>
      <c r="F41" s="85">
        <v>0</v>
      </c>
      <c r="G41" s="85">
        <v>0</v>
      </c>
      <c r="H41" s="85">
        <f t="shared" si="0"/>
        <v>0</v>
      </c>
    </row>
    <row r="42" spans="1:8" s="19" customFormat="1" ht="19.5" customHeight="1" x14ac:dyDescent="0.2">
      <c r="A42" s="53">
        <v>24</v>
      </c>
      <c r="B42" s="113" t="s">
        <v>48</v>
      </c>
      <c r="C42" s="114"/>
      <c r="D42" s="29" t="s">
        <v>46</v>
      </c>
      <c r="E42" s="52" t="s">
        <v>37</v>
      </c>
      <c r="F42" s="85">
        <v>106053893.56999999</v>
      </c>
      <c r="G42" s="85">
        <v>106053893.56999999</v>
      </c>
      <c r="H42" s="85">
        <f t="shared" si="0"/>
        <v>0</v>
      </c>
    </row>
    <row r="43" spans="1:8" s="19" customFormat="1" ht="27" customHeight="1" x14ac:dyDescent="0.2">
      <c r="A43" s="50">
        <v>25</v>
      </c>
      <c r="B43" s="113" t="s">
        <v>190</v>
      </c>
      <c r="C43" s="114"/>
      <c r="D43" s="29" t="s">
        <v>59</v>
      </c>
      <c r="E43" s="52" t="s">
        <v>37</v>
      </c>
      <c r="F43" s="85">
        <v>20674844.629999999</v>
      </c>
      <c r="G43" s="85">
        <v>20674844.629999999</v>
      </c>
      <c r="H43" s="85">
        <f t="shared" si="0"/>
        <v>0</v>
      </c>
    </row>
    <row r="44" spans="1:8" s="19" customFormat="1" ht="19.5" customHeight="1" x14ac:dyDescent="0.2">
      <c r="A44" s="53">
        <v>26</v>
      </c>
      <c r="B44" s="113" t="s">
        <v>106</v>
      </c>
      <c r="C44" s="114"/>
      <c r="D44" s="29" t="s">
        <v>47</v>
      </c>
      <c r="E44" s="52" t="s">
        <v>37</v>
      </c>
      <c r="F44" s="85">
        <v>11834965</v>
      </c>
      <c r="G44" s="85">
        <v>11834965</v>
      </c>
      <c r="H44" s="85">
        <f t="shared" si="0"/>
        <v>0</v>
      </c>
    </row>
    <row r="45" spans="1:8" s="19" customFormat="1" ht="26.25" customHeight="1" x14ac:dyDescent="0.2">
      <c r="A45" s="53">
        <v>27</v>
      </c>
      <c r="B45" s="113" t="s">
        <v>107</v>
      </c>
      <c r="C45" s="114"/>
      <c r="D45" s="28" t="s">
        <v>61</v>
      </c>
      <c r="E45" s="52" t="s">
        <v>37</v>
      </c>
      <c r="F45" s="85">
        <v>19969</v>
      </c>
      <c r="G45" s="85">
        <v>19969</v>
      </c>
      <c r="H45" s="85">
        <f t="shared" si="0"/>
        <v>0</v>
      </c>
    </row>
    <row r="46" spans="1:8" s="19" customFormat="1" ht="26.25" customHeight="1" x14ac:dyDescent="0.2">
      <c r="A46" s="50">
        <v>28</v>
      </c>
      <c r="B46" s="113" t="s">
        <v>66</v>
      </c>
      <c r="C46" s="114"/>
      <c r="D46" s="29" t="s">
        <v>65</v>
      </c>
      <c r="E46" s="52" t="s">
        <v>37</v>
      </c>
      <c r="F46" s="85">
        <v>5189.58</v>
      </c>
      <c r="G46" s="85">
        <v>5189.58</v>
      </c>
      <c r="H46" s="85">
        <f t="shared" si="0"/>
        <v>0</v>
      </c>
    </row>
    <row r="47" spans="1:8" s="19" customFormat="1" ht="19.5" customHeight="1" x14ac:dyDescent="0.2">
      <c r="A47" s="53">
        <v>29</v>
      </c>
      <c r="B47" s="113" t="s">
        <v>208</v>
      </c>
      <c r="C47" s="114"/>
      <c r="D47" s="29" t="s">
        <v>51</v>
      </c>
      <c r="E47" s="52" t="s">
        <v>37</v>
      </c>
      <c r="F47" s="85">
        <v>4822420</v>
      </c>
      <c r="G47" s="85">
        <v>4822420</v>
      </c>
      <c r="H47" s="85">
        <f t="shared" si="0"/>
        <v>0</v>
      </c>
    </row>
    <row r="48" spans="1:8" s="19" customFormat="1" ht="19.5" customHeight="1" x14ac:dyDescent="0.2">
      <c r="A48" s="53">
        <v>30</v>
      </c>
      <c r="B48" s="113" t="s">
        <v>206</v>
      </c>
      <c r="C48" s="117"/>
      <c r="D48" s="29" t="s">
        <v>201</v>
      </c>
      <c r="E48" s="52" t="s">
        <v>37</v>
      </c>
      <c r="F48" s="85">
        <v>2136362</v>
      </c>
      <c r="G48" s="85">
        <v>2136362</v>
      </c>
      <c r="H48" s="85">
        <f>F48-G48</f>
        <v>0</v>
      </c>
    </row>
    <row r="49" spans="1:226" s="19" customFormat="1" ht="19.5" customHeight="1" x14ac:dyDescent="0.2">
      <c r="A49" s="50">
        <v>31</v>
      </c>
      <c r="B49" s="115" t="s">
        <v>211</v>
      </c>
      <c r="C49" s="116"/>
      <c r="D49" s="29" t="s">
        <v>108</v>
      </c>
      <c r="E49" s="52" t="s">
        <v>37</v>
      </c>
      <c r="F49" s="85">
        <v>0</v>
      </c>
      <c r="G49" s="85">
        <v>0</v>
      </c>
      <c r="H49" s="85">
        <f t="shared" si="0"/>
        <v>0</v>
      </c>
    </row>
    <row r="50" spans="1:226" s="19" customFormat="1" ht="39.75" customHeight="1" x14ac:dyDescent="0.2">
      <c r="A50" s="53">
        <v>32</v>
      </c>
      <c r="B50" s="111" t="s">
        <v>228</v>
      </c>
      <c r="C50" s="111"/>
      <c r="D50" s="29" t="s">
        <v>52</v>
      </c>
      <c r="E50" s="52" t="s">
        <v>37</v>
      </c>
      <c r="F50" s="85">
        <v>1994802</v>
      </c>
      <c r="G50" s="85">
        <v>1994802</v>
      </c>
      <c r="H50" s="85">
        <f t="shared" si="0"/>
        <v>0</v>
      </c>
    </row>
    <row r="51" spans="1:226" s="19" customFormat="1" ht="19.5" customHeight="1" x14ac:dyDescent="0.2">
      <c r="A51" s="53">
        <v>33</v>
      </c>
      <c r="B51" s="115" t="s">
        <v>87</v>
      </c>
      <c r="C51" s="116"/>
      <c r="D51" s="29" t="s">
        <v>88</v>
      </c>
      <c r="E51" s="52" t="s">
        <v>37</v>
      </c>
      <c r="F51" s="85">
        <v>1286330.02</v>
      </c>
      <c r="G51" s="85">
        <v>1286330.02</v>
      </c>
      <c r="H51" s="85">
        <f t="shared" si="0"/>
        <v>0</v>
      </c>
    </row>
    <row r="52" spans="1:226" s="19" customFormat="1" ht="54.75" customHeight="1" x14ac:dyDescent="0.2">
      <c r="A52" s="50">
        <v>34</v>
      </c>
      <c r="B52" s="115" t="s">
        <v>222</v>
      </c>
      <c r="C52" s="116"/>
      <c r="D52" s="29" t="s">
        <v>185</v>
      </c>
      <c r="E52" s="52" t="s">
        <v>37</v>
      </c>
      <c r="F52" s="85">
        <v>0</v>
      </c>
      <c r="G52" s="85">
        <v>0</v>
      </c>
      <c r="H52" s="85">
        <f t="shared" si="0"/>
        <v>0</v>
      </c>
    </row>
    <row r="53" spans="1:226" s="19" customFormat="1" ht="39" customHeight="1" x14ac:dyDescent="0.2">
      <c r="A53" s="53">
        <v>35</v>
      </c>
      <c r="B53" s="113" t="s">
        <v>191</v>
      </c>
      <c r="C53" s="114"/>
      <c r="D53" s="29" t="s">
        <v>67</v>
      </c>
      <c r="E53" s="52" t="s">
        <v>37</v>
      </c>
      <c r="F53" s="85">
        <v>0</v>
      </c>
      <c r="G53" s="85">
        <v>0</v>
      </c>
      <c r="H53" s="85">
        <f t="shared" si="0"/>
        <v>0</v>
      </c>
    </row>
    <row r="54" spans="1:226" s="19" customFormat="1" ht="38.25" customHeight="1" x14ac:dyDescent="0.2">
      <c r="A54" s="53">
        <v>36</v>
      </c>
      <c r="B54" s="115" t="s">
        <v>165</v>
      </c>
      <c r="C54" s="116"/>
      <c r="D54" s="29" t="s">
        <v>109</v>
      </c>
      <c r="E54" s="52" t="s">
        <v>37</v>
      </c>
      <c r="F54" s="85">
        <v>16172</v>
      </c>
      <c r="G54" s="85">
        <v>16172</v>
      </c>
      <c r="H54" s="85">
        <f t="shared" ref="H54:H62" si="1">F54-G54</f>
        <v>0</v>
      </c>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c r="DD54" s="83"/>
      <c r="DE54" s="83"/>
      <c r="DF54" s="83"/>
      <c r="DG54" s="83"/>
      <c r="DH54" s="83"/>
      <c r="DI54" s="83"/>
      <c r="DJ54" s="83"/>
      <c r="DK54" s="83"/>
      <c r="DL54" s="83"/>
      <c r="DM54" s="83"/>
      <c r="DN54" s="83"/>
      <c r="DO54" s="83"/>
      <c r="DP54" s="83"/>
      <c r="DQ54" s="83"/>
      <c r="DR54" s="83"/>
      <c r="DS54" s="83"/>
      <c r="DT54" s="83"/>
      <c r="DU54" s="83"/>
      <c r="DV54" s="83"/>
      <c r="DW54" s="83"/>
      <c r="DX54" s="83"/>
      <c r="DY54" s="83"/>
      <c r="DZ54" s="83"/>
      <c r="EA54" s="83"/>
      <c r="EB54" s="83"/>
      <c r="EC54" s="83"/>
      <c r="ED54" s="83"/>
      <c r="EE54" s="83"/>
      <c r="EF54" s="83"/>
      <c r="EG54" s="83"/>
      <c r="EH54" s="83"/>
      <c r="EI54" s="83"/>
      <c r="EJ54" s="83"/>
      <c r="EK54" s="83"/>
      <c r="EL54" s="83"/>
      <c r="EM54" s="83"/>
      <c r="EN54" s="83"/>
      <c r="EO54" s="83"/>
      <c r="EP54" s="83"/>
      <c r="EQ54" s="83"/>
      <c r="ER54" s="83"/>
      <c r="ES54" s="83"/>
      <c r="ET54" s="83"/>
      <c r="EU54" s="83"/>
      <c r="EV54" s="83"/>
      <c r="EW54" s="83"/>
      <c r="EX54" s="83"/>
      <c r="EY54" s="83"/>
      <c r="EZ54" s="83"/>
      <c r="FA54" s="83"/>
      <c r="FB54" s="83"/>
      <c r="FC54" s="83"/>
      <c r="FD54" s="83"/>
      <c r="FE54" s="83"/>
      <c r="FF54" s="83"/>
      <c r="FG54" s="83"/>
      <c r="FH54" s="83"/>
      <c r="FI54" s="83"/>
      <c r="FJ54" s="83"/>
      <c r="FK54" s="83"/>
      <c r="FL54" s="83"/>
      <c r="FM54" s="83"/>
      <c r="FN54" s="83"/>
      <c r="FO54" s="83"/>
      <c r="FP54" s="83"/>
      <c r="FQ54" s="83"/>
      <c r="FR54" s="83"/>
      <c r="FS54" s="83"/>
      <c r="FT54" s="83"/>
      <c r="FU54" s="83"/>
      <c r="FV54" s="83"/>
      <c r="FW54" s="83"/>
      <c r="FX54" s="83"/>
      <c r="FY54" s="83"/>
      <c r="FZ54" s="83"/>
      <c r="GA54" s="83"/>
      <c r="GB54" s="83"/>
      <c r="GC54" s="83"/>
      <c r="GD54" s="83"/>
      <c r="GE54" s="83"/>
      <c r="GF54" s="83"/>
      <c r="GG54" s="83"/>
      <c r="GH54" s="83"/>
      <c r="GI54" s="83"/>
      <c r="GJ54" s="83"/>
      <c r="GK54" s="83"/>
      <c r="GL54" s="83"/>
      <c r="GM54" s="83"/>
      <c r="GN54" s="83"/>
      <c r="GO54" s="83"/>
      <c r="GP54" s="83"/>
      <c r="GQ54" s="83"/>
      <c r="GR54" s="83"/>
      <c r="GS54" s="83"/>
      <c r="GT54" s="83"/>
      <c r="GU54" s="83"/>
      <c r="GV54" s="83"/>
      <c r="GW54" s="83"/>
      <c r="GX54" s="83"/>
      <c r="GY54" s="83"/>
      <c r="GZ54" s="83"/>
      <c r="HA54" s="83"/>
      <c r="HB54" s="83"/>
      <c r="HC54" s="83"/>
      <c r="HD54" s="83"/>
      <c r="HE54" s="83"/>
      <c r="HF54" s="83"/>
      <c r="HG54" s="83"/>
      <c r="HH54" s="83"/>
      <c r="HI54" s="83"/>
      <c r="HJ54" s="83"/>
      <c r="HK54" s="83"/>
      <c r="HL54" s="83"/>
      <c r="HM54" s="83"/>
      <c r="HN54" s="83"/>
      <c r="HO54" s="83"/>
      <c r="HP54" s="83"/>
      <c r="HQ54" s="83"/>
      <c r="HR54" s="83"/>
    </row>
    <row r="55" spans="1:226" s="19" customFormat="1" ht="39.75" customHeight="1" x14ac:dyDescent="0.2">
      <c r="A55" s="50">
        <v>37</v>
      </c>
      <c r="B55" s="115" t="s">
        <v>166</v>
      </c>
      <c r="C55" s="116"/>
      <c r="D55" s="29" t="s">
        <v>110</v>
      </c>
      <c r="E55" s="52" t="s">
        <v>37</v>
      </c>
      <c r="F55" s="85">
        <v>25792914</v>
      </c>
      <c r="G55" s="85">
        <v>25792914</v>
      </c>
      <c r="H55" s="85">
        <f t="shared" si="1"/>
        <v>0</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83"/>
      <c r="DQ55" s="83"/>
      <c r="DR55" s="83"/>
      <c r="DS55" s="83"/>
      <c r="DT55" s="83"/>
      <c r="DU55" s="83"/>
      <c r="DV55" s="83"/>
      <c r="DW55" s="83"/>
      <c r="DX55" s="83"/>
      <c r="DY55" s="83"/>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row>
    <row r="56" spans="1:226" s="19" customFormat="1" ht="40.5" customHeight="1" x14ac:dyDescent="0.2">
      <c r="A56" s="53">
        <v>38</v>
      </c>
      <c r="B56" s="115" t="s">
        <v>167</v>
      </c>
      <c r="C56" s="116"/>
      <c r="D56" s="29" t="s">
        <v>111</v>
      </c>
      <c r="E56" s="52" t="s">
        <v>37</v>
      </c>
      <c r="F56" s="85">
        <v>0</v>
      </c>
      <c r="G56" s="85">
        <v>0</v>
      </c>
      <c r="H56" s="85">
        <f t="shared" si="1"/>
        <v>0</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row>
    <row r="57" spans="1:226" s="19" customFormat="1" ht="43.5" customHeight="1" x14ac:dyDescent="0.2">
      <c r="A57" s="53">
        <v>39</v>
      </c>
      <c r="B57" s="112" t="s">
        <v>168</v>
      </c>
      <c r="C57" s="112"/>
      <c r="D57" s="29" t="s">
        <v>112</v>
      </c>
      <c r="E57" s="54" t="s">
        <v>37</v>
      </c>
      <c r="F57" s="85">
        <v>0</v>
      </c>
      <c r="G57" s="85">
        <v>0</v>
      </c>
      <c r="H57" s="85">
        <f t="shared" si="1"/>
        <v>0</v>
      </c>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83"/>
      <c r="CN57" s="83"/>
      <c r="CO57" s="83"/>
      <c r="CP57" s="83"/>
      <c r="CQ57" s="83"/>
      <c r="CR57" s="83"/>
      <c r="CS57" s="83"/>
      <c r="CT57" s="83"/>
      <c r="CU57" s="83"/>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83"/>
      <c r="GB57" s="83"/>
      <c r="GC57" s="83"/>
      <c r="GD57" s="83"/>
      <c r="GE57" s="83"/>
      <c r="GF57" s="83"/>
      <c r="GG57" s="83"/>
      <c r="GH57" s="83"/>
      <c r="GI57" s="83"/>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row>
    <row r="58" spans="1:226" s="19" customFormat="1" ht="62.45" customHeight="1" x14ac:dyDescent="0.2">
      <c r="A58" s="53">
        <v>40</v>
      </c>
      <c r="B58" s="112" t="s">
        <v>259</v>
      </c>
      <c r="C58" s="112"/>
      <c r="D58" s="29" t="s">
        <v>258</v>
      </c>
      <c r="E58" s="54" t="s">
        <v>37</v>
      </c>
      <c r="F58" s="85">
        <v>0</v>
      </c>
      <c r="G58" s="85">
        <v>0</v>
      </c>
      <c r="H58" s="85">
        <f t="shared" si="1"/>
        <v>0</v>
      </c>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83"/>
      <c r="DE58" s="83"/>
      <c r="DF58" s="83"/>
      <c r="DG58" s="83"/>
      <c r="DH58" s="83"/>
      <c r="DI58" s="83"/>
      <c r="DJ58" s="83"/>
      <c r="DK58" s="83"/>
      <c r="DL58" s="83"/>
      <c r="DM58" s="83"/>
      <c r="DN58" s="83"/>
      <c r="DO58" s="83"/>
      <c r="DP58" s="83"/>
      <c r="DQ58" s="83"/>
      <c r="DR58" s="83"/>
      <c r="DS58" s="83"/>
      <c r="DT58" s="83"/>
      <c r="DU58" s="83"/>
      <c r="DV58" s="83"/>
      <c r="DW58" s="83"/>
      <c r="DX58" s="83"/>
      <c r="DY58" s="83"/>
      <c r="DZ58" s="83"/>
      <c r="EA58" s="83"/>
      <c r="EB58" s="83"/>
      <c r="EC58" s="83"/>
      <c r="ED58" s="83"/>
      <c r="EE58" s="83"/>
      <c r="EF58" s="83"/>
      <c r="EG58" s="83"/>
      <c r="EH58" s="83"/>
      <c r="EI58" s="83"/>
      <c r="EJ58" s="83"/>
      <c r="EK58" s="83"/>
      <c r="EL58" s="83"/>
      <c r="EM58" s="83"/>
      <c r="EN58" s="83"/>
      <c r="EO58" s="83"/>
      <c r="EP58" s="83"/>
      <c r="EQ58" s="83"/>
      <c r="ER58" s="83"/>
      <c r="ES58" s="83"/>
      <c r="ET58" s="83"/>
      <c r="EU58" s="83"/>
      <c r="EV58" s="83"/>
      <c r="EW58" s="83"/>
      <c r="EX58" s="83"/>
      <c r="EY58" s="83"/>
      <c r="EZ58" s="83"/>
      <c r="FA58" s="83"/>
      <c r="FB58" s="83"/>
      <c r="FC58" s="83"/>
      <c r="FD58" s="83"/>
      <c r="FE58" s="83"/>
      <c r="FF58" s="83"/>
      <c r="FG58" s="83"/>
      <c r="FH58" s="83"/>
      <c r="FI58" s="83"/>
      <c r="FJ58" s="83"/>
      <c r="FK58" s="83"/>
      <c r="FL58" s="83"/>
      <c r="FM58" s="83"/>
      <c r="FN58" s="83"/>
      <c r="FO58" s="83"/>
      <c r="FP58" s="83"/>
      <c r="FQ58" s="83"/>
      <c r="FR58" s="83"/>
      <c r="FS58" s="83"/>
      <c r="FT58" s="83"/>
      <c r="FU58" s="83"/>
      <c r="FV58" s="83"/>
      <c r="FW58" s="83"/>
      <c r="FX58" s="83"/>
      <c r="FY58" s="83"/>
      <c r="FZ58" s="83"/>
      <c r="GA58" s="83"/>
      <c r="GB58" s="83"/>
      <c r="GC58" s="83"/>
      <c r="GD58" s="83"/>
      <c r="GE58" s="83"/>
      <c r="GF58" s="83"/>
      <c r="GG58" s="83"/>
      <c r="GH58" s="83"/>
      <c r="GI58" s="83"/>
      <c r="GJ58" s="83"/>
      <c r="GK58" s="83"/>
      <c r="GL58" s="83"/>
      <c r="GM58" s="83"/>
      <c r="GN58" s="83"/>
      <c r="GO58" s="83"/>
      <c r="GP58" s="83"/>
      <c r="GQ58" s="83"/>
      <c r="GR58" s="83"/>
      <c r="GS58" s="83"/>
      <c r="GT58" s="83"/>
      <c r="GU58" s="83"/>
      <c r="GV58" s="83"/>
      <c r="GW58" s="83"/>
      <c r="GX58" s="83"/>
      <c r="GY58" s="83"/>
      <c r="GZ58" s="83"/>
      <c r="HA58" s="83"/>
      <c r="HB58" s="83"/>
      <c r="HC58" s="83"/>
      <c r="HD58" s="83"/>
      <c r="HE58" s="83"/>
      <c r="HF58" s="83"/>
      <c r="HG58" s="83"/>
      <c r="HH58" s="83"/>
      <c r="HI58" s="83"/>
      <c r="HJ58" s="83"/>
      <c r="HK58" s="83"/>
      <c r="HL58" s="83"/>
      <c r="HM58" s="83"/>
      <c r="HN58" s="83"/>
      <c r="HO58" s="83"/>
      <c r="HP58" s="83"/>
      <c r="HQ58" s="83"/>
      <c r="HR58" s="83"/>
    </row>
    <row r="59" spans="1:226" s="19" customFormat="1" ht="41.25" customHeight="1" x14ac:dyDescent="0.2">
      <c r="A59" s="53">
        <v>41</v>
      </c>
      <c r="B59" s="115" t="s">
        <v>169</v>
      </c>
      <c r="C59" s="116"/>
      <c r="D59" s="29" t="s">
        <v>113</v>
      </c>
      <c r="E59" s="52" t="s">
        <v>37</v>
      </c>
      <c r="F59" s="85">
        <v>149396599.53999999</v>
      </c>
      <c r="G59" s="85">
        <v>149396599.53999999</v>
      </c>
      <c r="H59" s="85">
        <f t="shared" si="1"/>
        <v>0</v>
      </c>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c r="CC59" s="83"/>
      <c r="CD59" s="83"/>
      <c r="CE59" s="83"/>
      <c r="CF59" s="83"/>
      <c r="CG59" s="83"/>
      <c r="CH59" s="83"/>
      <c r="CI59" s="83"/>
      <c r="CJ59" s="83"/>
      <c r="CK59" s="83"/>
      <c r="CL59" s="83"/>
      <c r="CM59" s="83"/>
      <c r="CN59" s="83"/>
      <c r="CO59" s="83"/>
      <c r="CP59" s="83"/>
      <c r="CQ59" s="83"/>
      <c r="CR59" s="83"/>
      <c r="CS59" s="83"/>
      <c r="CT59" s="83"/>
      <c r="CU59" s="83"/>
      <c r="CV59" s="83"/>
      <c r="CW59" s="83"/>
      <c r="CX59" s="83"/>
      <c r="CY59" s="83"/>
      <c r="CZ59" s="83"/>
      <c r="DA59" s="83"/>
      <c r="DB59" s="83"/>
      <c r="DC59" s="83"/>
      <c r="DD59" s="83"/>
      <c r="DE59" s="83"/>
      <c r="DF59" s="83"/>
      <c r="DG59" s="83"/>
      <c r="DH59" s="83"/>
      <c r="DI59" s="83"/>
      <c r="DJ59" s="83"/>
      <c r="DK59" s="83"/>
      <c r="DL59" s="83"/>
      <c r="DM59" s="83"/>
      <c r="DN59" s="83"/>
      <c r="DO59" s="83"/>
      <c r="DP59" s="83"/>
      <c r="DQ59" s="83"/>
      <c r="DR59" s="83"/>
      <c r="DS59" s="83"/>
      <c r="DT59" s="83"/>
      <c r="DU59" s="83"/>
      <c r="DV59" s="83"/>
      <c r="DW59" s="83"/>
      <c r="DX59" s="83"/>
      <c r="DY59" s="83"/>
      <c r="DZ59" s="83"/>
      <c r="EA59" s="83"/>
      <c r="EB59" s="83"/>
      <c r="EC59" s="83"/>
      <c r="ED59" s="83"/>
      <c r="EE59" s="83"/>
      <c r="EF59" s="83"/>
      <c r="EG59" s="83"/>
      <c r="EH59" s="83"/>
      <c r="EI59" s="83"/>
      <c r="EJ59" s="83"/>
      <c r="EK59" s="83"/>
      <c r="EL59" s="83"/>
      <c r="EM59" s="83"/>
      <c r="EN59" s="83"/>
      <c r="EO59" s="83"/>
      <c r="EP59" s="83"/>
      <c r="EQ59" s="83"/>
      <c r="ER59" s="83"/>
      <c r="ES59" s="83"/>
      <c r="ET59" s="83"/>
      <c r="EU59" s="83"/>
      <c r="EV59" s="83"/>
      <c r="EW59" s="83"/>
      <c r="EX59" s="83"/>
      <c r="EY59" s="83"/>
      <c r="EZ59" s="83"/>
      <c r="FA59" s="83"/>
      <c r="FB59" s="83"/>
      <c r="FC59" s="83"/>
      <c r="FD59" s="83"/>
      <c r="FE59" s="83"/>
      <c r="FF59" s="83"/>
      <c r="FG59" s="83"/>
      <c r="FH59" s="83"/>
      <c r="FI59" s="83"/>
      <c r="FJ59" s="83"/>
      <c r="FK59" s="83"/>
      <c r="FL59" s="83"/>
      <c r="FM59" s="83"/>
      <c r="FN59" s="83"/>
      <c r="FO59" s="83"/>
      <c r="FP59" s="83"/>
      <c r="FQ59" s="83"/>
      <c r="FR59" s="83"/>
      <c r="FS59" s="83"/>
      <c r="FT59" s="83"/>
      <c r="FU59" s="83"/>
      <c r="FV59" s="83"/>
      <c r="FW59" s="83"/>
      <c r="FX59" s="83"/>
      <c r="FY59" s="83"/>
      <c r="FZ59" s="83"/>
      <c r="GA59" s="83"/>
      <c r="GB59" s="83"/>
      <c r="GC59" s="83"/>
      <c r="GD59" s="83"/>
      <c r="GE59" s="83"/>
      <c r="GF59" s="83"/>
      <c r="GG59" s="83"/>
      <c r="GH59" s="83"/>
      <c r="GI59" s="83"/>
      <c r="GJ59" s="83"/>
      <c r="GK59" s="83"/>
      <c r="GL59" s="83"/>
      <c r="GM59" s="83"/>
      <c r="GN59" s="83"/>
      <c r="GO59" s="83"/>
      <c r="GP59" s="83"/>
      <c r="GQ59" s="83"/>
      <c r="GR59" s="83"/>
      <c r="GS59" s="83"/>
      <c r="GT59" s="83"/>
      <c r="GU59" s="83"/>
      <c r="GV59" s="83"/>
      <c r="GW59" s="83"/>
      <c r="GX59" s="83"/>
      <c r="GY59" s="83"/>
      <c r="GZ59" s="83"/>
      <c r="HA59" s="83"/>
      <c r="HB59" s="83"/>
      <c r="HC59" s="83"/>
      <c r="HD59" s="83"/>
      <c r="HE59" s="83"/>
      <c r="HF59" s="83"/>
      <c r="HG59" s="83"/>
      <c r="HH59" s="83"/>
      <c r="HI59" s="83"/>
      <c r="HJ59" s="83"/>
      <c r="HK59" s="83"/>
      <c r="HL59" s="83"/>
      <c r="HM59" s="83"/>
      <c r="HN59" s="83"/>
      <c r="HO59" s="83"/>
      <c r="HP59" s="83"/>
      <c r="HQ59" s="83"/>
      <c r="HR59" s="83"/>
    </row>
    <row r="60" spans="1:226" s="19" customFormat="1" ht="28.5" customHeight="1" x14ac:dyDescent="0.2">
      <c r="A60" s="53">
        <v>42</v>
      </c>
      <c r="B60" s="115" t="s">
        <v>170</v>
      </c>
      <c r="C60" s="116"/>
      <c r="D60" s="29" t="s">
        <v>114</v>
      </c>
      <c r="E60" s="52" t="s">
        <v>37</v>
      </c>
      <c r="F60" s="85">
        <v>15201685.779999999</v>
      </c>
      <c r="G60" s="85">
        <v>15201685.779999999</v>
      </c>
      <c r="H60" s="85">
        <f t="shared" si="1"/>
        <v>0</v>
      </c>
    </row>
    <row r="61" spans="1:226" s="19" customFormat="1" ht="39" customHeight="1" x14ac:dyDescent="0.2">
      <c r="A61" s="50">
        <v>43</v>
      </c>
      <c r="B61" s="115" t="s">
        <v>229</v>
      </c>
      <c r="C61" s="138"/>
      <c r="D61" s="29" t="s">
        <v>221</v>
      </c>
      <c r="E61" s="52" t="s">
        <v>37</v>
      </c>
      <c r="F61" s="85">
        <v>91771</v>
      </c>
      <c r="G61" s="85">
        <v>91771</v>
      </c>
      <c r="H61" s="85">
        <f t="shared" si="1"/>
        <v>0</v>
      </c>
    </row>
    <row r="62" spans="1:226" s="19" customFormat="1" ht="26.25" customHeight="1" x14ac:dyDescent="0.2">
      <c r="A62" s="53">
        <v>44</v>
      </c>
      <c r="B62" s="112" t="s">
        <v>115</v>
      </c>
      <c r="C62" s="112"/>
      <c r="D62" s="29" t="s">
        <v>116</v>
      </c>
      <c r="E62" s="52" t="s">
        <v>37</v>
      </c>
      <c r="F62" s="85">
        <v>9000</v>
      </c>
      <c r="G62" s="85">
        <v>9000</v>
      </c>
      <c r="H62" s="85">
        <f t="shared" si="1"/>
        <v>0</v>
      </c>
    </row>
    <row r="63" spans="1:226" s="19" customFormat="1" ht="26.25" customHeight="1" x14ac:dyDescent="0.2">
      <c r="A63" s="53">
        <v>45</v>
      </c>
      <c r="B63" s="111" t="s">
        <v>117</v>
      </c>
      <c r="C63" s="111"/>
      <c r="D63" s="29" t="s">
        <v>53</v>
      </c>
      <c r="E63" s="52" t="s">
        <v>37</v>
      </c>
      <c r="F63" s="85">
        <v>2781406.96</v>
      </c>
      <c r="G63" s="85">
        <v>2781406.96</v>
      </c>
      <c r="H63" s="85">
        <f t="shared" si="0"/>
        <v>0</v>
      </c>
    </row>
    <row r="64" spans="1:226" s="19" customFormat="1" ht="26.25" customHeight="1" x14ac:dyDescent="0.2">
      <c r="A64" s="50">
        <v>46</v>
      </c>
      <c r="B64" s="111" t="s">
        <v>118</v>
      </c>
      <c r="C64" s="111"/>
      <c r="D64" s="29" t="s">
        <v>119</v>
      </c>
      <c r="E64" s="52" t="s">
        <v>37</v>
      </c>
      <c r="F64" s="85">
        <v>3057338.02</v>
      </c>
      <c r="G64" s="85">
        <v>3057338.02</v>
      </c>
      <c r="H64" s="85">
        <f t="shared" si="0"/>
        <v>0</v>
      </c>
    </row>
    <row r="65" spans="1:8" s="19" customFormat="1" ht="26.25" customHeight="1" x14ac:dyDescent="0.2">
      <c r="A65" s="53">
        <v>47</v>
      </c>
      <c r="B65" s="115" t="s">
        <v>146</v>
      </c>
      <c r="C65" s="116"/>
      <c r="D65" s="29" t="s">
        <v>145</v>
      </c>
      <c r="E65" s="52" t="s">
        <v>37</v>
      </c>
      <c r="F65" s="85">
        <v>6238420</v>
      </c>
      <c r="G65" s="85">
        <v>6238420</v>
      </c>
      <c r="H65" s="85">
        <f t="shared" si="0"/>
        <v>0</v>
      </c>
    </row>
    <row r="66" spans="1:8" s="19" customFormat="1" ht="19.5" customHeight="1" x14ac:dyDescent="0.2">
      <c r="A66" s="53">
        <v>48</v>
      </c>
      <c r="B66" s="112" t="s">
        <v>120</v>
      </c>
      <c r="C66" s="112"/>
      <c r="D66" s="29" t="s">
        <v>121</v>
      </c>
      <c r="E66" s="52" t="s">
        <v>37</v>
      </c>
      <c r="F66" s="85">
        <v>1067602406.47</v>
      </c>
      <c r="G66" s="85">
        <v>1067602406.47</v>
      </c>
      <c r="H66" s="85">
        <f t="shared" ref="H66:H86" si="2">F66-G66</f>
        <v>0</v>
      </c>
    </row>
    <row r="67" spans="1:8" s="19" customFormat="1" ht="19.5" customHeight="1" x14ac:dyDescent="0.2">
      <c r="A67" s="50">
        <v>49</v>
      </c>
      <c r="B67" s="112" t="s">
        <v>122</v>
      </c>
      <c r="C67" s="112"/>
      <c r="D67" s="29" t="s">
        <v>123</v>
      </c>
      <c r="E67" s="52" t="s">
        <v>37</v>
      </c>
      <c r="F67" s="85">
        <v>173774216.38999999</v>
      </c>
      <c r="G67" s="85">
        <v>173774216.38999999</v>
      </c>
      <c r="H67" s="85">
        <f t="shared" si="2"/>
        <v>0</v>
      </c>
    </row>
    <row r="68" spans="1:8" s="19" customFormat="1" ht="19.5" customHeight="1" x14ac:dyDescent="0.2">
      <c r="A68" s="53">
        <v>50</v>
      </c>
      <c r="B68" s="112" t="s">
        <v>124</v>
      </c>
      <c r="C68" s="119"/>
      <c r="D68" s="29" t="s">
        <v>125</v>
      </c>
      <c r="E68" s="52" t="s">
        <v>37</v>
      </c>
      <c r="F68" s="85">
        <v>0</v>
      </c>
      <c r="G68" s="85">
        <v>0</v>
      </c>
      <c r="H68" s="85">
        <f t="shared" si="2"/>
        <v>0</v>
      </c>
    </row>
    <row r="69" spans="1:8" s="19" customFormat="1" ht="19.5" customHeight="1" x14ac:dyDescent="0.2">
      <c r="A69" s="53">
        <v>51</v>
      </c>
      <c r="B69" s="111" t="s">
        <v>144</v>
      </c>
      <c r="C69" s="111"/>
      <c r="D69" s="29" t="s">
        <v>141</v>
      </c>
      <c r="E69" s="52" t="s">
        <v>37</v>
      </c>
      <c r="F69" s="85">
        <v>632370262.90999997</v>
      </c>
      <c r="G69" s="85">
        <v>632370262.90999997</v>
      </c>
      <c r="H69" s="85">
        <f t="shared" si="2"/>
        <v>0</v>
      </c>
    </row>
    <row r="70" spans="1:8" s="19" customFormat="1" ht="40.5" customHeight="1" x14ac:dyDescent="0.2">
      <c r="A70" s="50">
        <v>52</v>
      </c>
      <c r="B70" s="111" t="s">
        <v>171</v>
      </c>
      <c r="C70" s="111"/>
      <c r="D70" s="29" t="s">
        <v>142</v>
      </c>
      <c r="E70" s="52" t="s">
        <v>37</v>
      </c>
      <c r="F70" s="85">
        <v>664758401.27999997</v>
      </c>
      <c r="G70" s="85">
        <v>664758401.27999997</v>
      </c>
      <c r="H70" s="85">
        <f t="shared" si="2"/>
        <v>0</v>
      </c>
    </row>
    <row r="71" spans="1:8" s="19" customFormat="1" ht="39.75" customHeight="1" x14ac:dyDescent="0.2">
      <c r="A71" s="53">
        <v>53</v>
      </c>
      <c r="B71" s="111" t="s">
        <v>212</v>
      </c>
      <c r="C71" s="111"/>
      <c r="D71" s="29" t="s">
        <v>143</v>
      </c>
      <c r="E71" s="52" t="s">
        <v>37</v>
      </c>
      <c r="F71" s="85">
        <v>765051153.38999999</v>
      </c>
      <c r="G71" s="85">
        <v>765051153.38999999</v>
      </c>
      <c r="H71" s="85">
        <f t="shared" si="2"/>
        <v>0</v>
      </c>
    </row>
    <row r="72" spans="1:8" s="19" customFormat="1" ht="19.5" customHeight="1" x14ac:dyDescent="0.2">
      <c r="A72" s="53">
        <v>54</v>
      </c>
      <c r="B72" s="115" t="s">
        <v>187</v>
      </c>
      <c r="C72" s="116"/>
      <c r="D72" s="29" t="s">
        <v>186</v>
      </c>
      <c r="E72" s="52" t="s">
        <v>37</v>
      </c>
      <c r="F72" s="85">
        <v>4496861.84</v>
      </c>
      <c r="G72" s="85">
        <v>4496861.84</v>
      </c>
      <c r="H72" s="85">
        <f t="shared" si="2"/>
        <v>0</v>
      </c>
    </row>
    <row r="73" spans="1:8" s="19" customFormat="1" ht="38.25" customHeight="1" x14ac:dyDescent="0.2">
      <c r="A73" s="50">
        <v>55</v>
      </c>
      <c r="B73" s="118" t="s">
        <v>220</v>
      </c>
      <c r="C73" s="118"/>
      <c r="D73" s="29" t="s">
        <v>180</v>
      </c>
      <c r="E73" s="52" t="s">
        <v>37</v>
      </c>
      <c r="F73" s="85">
        <v>242261.03</v>
      </c>
      <c r="G73" s="85">
        <v>242261.03</v>
      </c>
      <c r="H73" s="85">
        <f>F73-G73</f>
        <v>0</v>
      </c>
    </row>
    <row r="74" spans="1:8" s="19" customFormat="1" ht="19.5" customHeight="1" x14ac:dyDescent="0.2">
      <c r="A74" s="53">
        <v>56</v>
      </c>
      <c r="B74" s="112" t="s">
        <v>126</v>
      </c>
      <c r="C74" s="112"/>
      <c r="D74" s="29" t="s">
        <v>127</v>
      </c>
      <c r="E74" s="52" t="s">
        <v>37</v>
      </c>
      <c r="F74" s="85">
        <v>118825809.43000001</v>
      </c>
      <c r="G74" s="85">
        <v>118825809.43000001</v>
      </c>
      <c r="H74" s="85">
        <f t="shared" si="2"/>
        <v>0</v>
      </c>
    </row>
    <row r="75" spans="1:8" s="19" customFormat="1" ht="19.5" customHeight="1" x14ac:dyDescent="0.2">
      <c r="A75" s="53">
        <v>57</v>
      </c>
      <c r="B75" s="112" t="s">
        <v>128</v>
      </c>
      <c r="C75" s="112"/>
      <c r="D75" s="29" t="s">
        <v>129</v>
      </c>
      <c r="E75" s="52" t="s">
        <v>37</v>
      </c>
      <c r="F75" s="85">
        <v>504529404.74000001</v>
      </c>
      <c r="G75" s="85">
        <v>504529404.74000001</v>
      </c>
      <c r="H75" s="85">
        <f t="shared" si="2"/>
        <v>0</v>
      </c>
    </row>
    <row r="76" spans="1:8" s="19" customFormat="1" ht="26.25" customHeight="1" x14ac:dyDescent="0.2">
      <c r="A76" s="50">
        <v>58</v>
      </c>
      <c r="B76" s="112" t="s">
        <v>89</v>
      </c>
      <c r="C76" s="112"/>
      <c r="D76" s="29" t="s">
        <v>130</v>
      </c>
      <c r="E76" s="52" t="s">
        <v>37</v>
      </c>
      <c r="F76" s="85">
        <v>987222226</v>
      </c>
      <c r="G76" s="85">
        <v>987222226</v>
      </c>
      <c r="H76" s="85">
        <f t="shared" si="2"/>
        <v>0</v>
      </c>
    </row>
    <row r="77" spans="1:8" s="19" customFormat="1" ht="38.25" customHeight="1" x14ac:dyDescent="0.2">
      <c r="A77" s="53">
        <v>59</v>
      </c>
      <c r="B77" s="112" t="s">
        <v>131</v>
      </c>
      <c r="C77" s="112"/>
      <c r="D77" s="29" t="s">
        <v>132</v>
      </c>
      <c r="E77" s="52" t="s">
        <v>37</v>
      </c>
      <c r="F77" s="85">
        <v>76965023</v>
      </c>
      <c r="G77" s="85">
        <v>76965023</v>
      </c>
      <c r="H77" s="85">
        <f t="shared" si="2"/>
        <v>0</v>
      </c>
    </row>
    <row r="78" spans="1:8" s="19" customFormat="1" ht="26.25" customHeight="1" x14ac:dyDescent="0.2">
      <c r="A78" s="53">
        <v>60</v>
      </c>
      <c r="B78" s="112" t="s">
        <v>175</v>
      </c>
      <c r="C78" s="112"/>
      <c r="D78" s="29" t="s">
        <v>174</v>
      </c>
      <c r="E78" s="52" t="s">
        <v>37</v>
      </c>
      <c r="F78" s="85">
        <v>35170</v>
      </c>
      <c r="G78" s="85">
        <v>35170</v>
      </c>
      <c r="H78" s="85">
        <f>F78-G78</f>
        <v>0</v>
      </c>
    </row>
    <row r="79" spans="1:8" s="19" customFormat="1" ht="26.25" customHeight="1" x14ac:dyDescent="0.2">
      <c r="A79" s="50">
        <v>61</v>
      </c>
      <c r="B79" s="112" t="s">
        <v>133</v>
      </c>
      <c r="C79" s="112"/>
      <c r="D79" s="29" t="s">
        <v>134</v>
      </c>
      <c r="E79" s="52" t="s">
        <v>37</v>
      </c>
      <c r="F79" s="85">
        <v>0</v>
      </c>
      <c r="G79" s="85">
        <v>0</v>
      </c>
      <c r="H79" s="85">
        <f t="shared" si="2"/>
        <v>0</v>
      </c>
    </row>
    <row r="80" spans="1:8" s="19" customFormat="1" ht="43.5" customHeight="1" x14ac:dyDescent="0.2">
      <c r="A80" s="53">
        <v>62</v>
      </c>
      <c r="B80" s="112" t="s">
        <v>177</v>
      </c>
      <c r="C80" s="112"/>
      <c r="D80" s="29" t="s">
        <v>176</v>
      </c>
      <c r="E80" s="52" t="s">
        <v>37</v>
      </c>
      <c r="F80" s="85">
        <v>123562626.88</v>
      </c>
      <c r="G80" s="85">
        <v>123562626.88</v>
      </c>
      <c r="H80" s="85">
        <f>F80-G80</f>
        <v>0</v>
      </c>
    </row>
    <row r="81" spans="1:12" s="19" customFormat="1" ht="25.5" customHeight="1" x14ac:dyDescent="0.2">
      <c r="A81" s="53">
        <v>63</v>
      </c>
      <c r="B81" s="112" t="s">
        <v>179</v>
      </c>
      <c r="C81" s="112"/>
      <c r="D81" s="29" t="s">
        <v>178</v>
      </c>
      <c r="E81" s="52" t="s">
        <v>37</v>
      </c>
      <c r="F81" s="85">
        <v>1025510458.25</v>
      </c>
      <c r="G81" s="85">
        <v>1025510458.25</v>
      </c>
      <c r="H81" s="85">
        <f>F81-G81</f>
        <v>0</v>
      </c>
    </row>
    <row r="82" spans="1:12" s="19" customFormat="1" ht="25.5" customHeight="1" x14ac:dyDescent="0.2">
      <c r="A82" s="50">
        <v>64</v>
      </c>
      <c r="B82" s="112" t="s">
        <v>260</v>
      </c>
      <c r="C82" s="112"/>
      <c r="D82" s="29" t="s">
        <v>96</v>
      </c>
      <c r="E82" s="52" t="s">
        <v>37</v>
      </c>
      <c r="F82" s="85">
        <v>12756</v>
      </c>
      <c r="G82" s="85">
        <v>12756</v>
      </c>
      <c r="H82" s="85">
        <f>F82-G82</f>
        <v>0</v>
      </c>
    </row>
    <row r="83" spans="1:12" s="19" customFormat="1" ht="25.5" customHeight="1" x14ac:dyDescent="0.2">
      <c r="A83" s="53">
        <v>65</v>
      </c>
      <c r="B83" s="112" t="s">
        <v>261</v>
      </c>
      <c r="C83" s="112"/>
      <c r="D83" s="29" t="s">
        <v>97</v>
      </c>
      <c r="E83" s="52" t="s">
        <v>37</v>
      </c>
      <c r="F83" s="85">
        <v>9937263.3699999992</v>
      </c>
      <c r="G83" s="85">
        <v>9937263.3699999992</v>
      </c>
      <c r="H83" s="85">
        <f>F83-G83</f>
        <v>0</v>
      </c>
    </row>
    <row r="84" spans="1:12" s="19" customFormat="1" ht="25.5" customHeight="1" x14ac:dyDescent="0.2">
      <c r="A84" s="53">
        <v>66</v>
      </c>
      <c r="B84" s="120" t="s">
        <v>173</v>
      </c>
      <c r="C84" s="120"/>
      <c r="D84" s="79" t="s">
        <v>224</v>
      </c>
      <c r="E84" s="54" t="s">
        <v>37</v>
      </c>
      <c r="F84" s="85">
        <v>102000</v>
      </c>
      <c r="G84" s="85">
        <v>102000</v>
      </c>
      <c r="H84" s="85">
        <f>F84-G84</f>
        <v>0</v>
      </c>
    </row>
    <row r="85" spans="1:12" s="19" customFormat="1" ht="19.5" customHeight="1" x14ac:dyDescent="0.2">
      <c r="A85" s="53">
        <v>67</v>
      </c>
      <c r="B85" s="112" t="s">
        <v>135</v>
      </c>
      <c r="C85" s="112"/>
      <c r="D85" s="29" t="s">
        <v>223</v>
      </c>
      <c r="E85" s="54" t="s">
        <v>37</v>
      </c>
      <c r="F85" s="85">
        <v>18217069241.130001</v>
      </c>
      <c r="G85" s="85">
        <v>18217069241.130001</v>
      </c>
      <c r="H85" s="85">
        <f t="shared" si="2"/>
        <v>0</v>
      </c>
    </row>
    <row r="86" spans="1:12" s="19" customFormat="1" ht="26.25" customHeight="1" x14ac:dyDescent="0.2">
      <c r="A86" s="53">
        <v>68</v>
      </c>
      <c r="B86" s="122" t="s">
        <v>226</v>
      </c>
      <c r="C86" s="123"/>
      <c r="D86" s="79" t="s">
        <v>225</v>
      </c>
      <c r="E86" s="52" t="s">
        <v>37</v>
      </c>
      <c r="F86" s="85">
        <v>6600000</v>
      </c>
      <c r="G86" s="85">
        <v>6600000</v>
      </c>
      <c r="H86" s="85">
        <f t="shared" si="2"/>
        <v>0</v>
      </c>
    </row>
    <row r="87" spans="1:12" s="19" customFormat="1" ht="26.25" customHeight="1" x14ac:dyDescent="0.2">
      <c r="A87" s="53">
        <v>69</v>
      </c>
      <c r="B87" s="120" t="s">
        <v>136</v>
      </c>
      <c r="C87" s="120"/>
      <c r="D87" s="29" t="s">
        <v>202</v>
      </c>
      <c r="E87" s="52" t="s">
        <v>37</v>
      </c>
      <c r="F87" s="85">
        <v>3125258</v>
      </c>
      <c r="G87" s="85">
        <v>3125258</v>
      </c>
      <c r="H87" s="85">
        <f>F87-G87</f>
        <v>0</v>
      </c>
    </row>
    <row r="88" spans="1:12" s="19" customFormat="1" ht="19.5" customHeight="1" x14ac:dyDescent="0.2">
      <c r="A88" s="53"/>
      <c r="B88" s="115" t="s">
        <v>162</v>
      </c>
      <c r="C88" s="116"/>
      <c r="D88" s="29"/>
      <c r="E88" s="54"/>
      <c r="F88" s="94">
        <f>SUM(F19:F87)</f>
        <v>31245193522.910004</v>
      </c>
      <c r="G88" s="94">
        <f>SUM(G19:G87)</f>
        <v>31245193522.910004</v>
      </c>
      <c r="H88" s="98">
        <f>SUM(H19:H87)</f>
        <v>0</v>
      </c>
    </row>
    <row r="89" spans="1:12" s="19" customFormat="1" ht="26.25" customHeight="1" x14ac:dyDescent="0.2">
      <c r="A89" s="55"/>
      <c r="B89" s="55"/>
      <c r="C89" s="55"/>
      <c r="D89" s="55"/>
      <c r="E89" s="55"/>
      <c r="F89" s="55"/>
      <c r="G89" s="55"/>
      <c r="H89" s="55"/>
    </row>
    <row r="90" spans="1:12" s="19" customFormat="1" ht="19.5" customHeight="1" x14ac:dyDescent="0.2">
      <c r="A90" s="55"/>
      <c r="B90" s="55"/>
      <c r="C90" s="55"/>
      <c r="D90" s="55"/>
      <c r="E90" s="55"/>
      <c r="F90" s="55"/>
      <c r="G90" s="55"/>
      <c r="H90" s="55"/>
    </row>
    <row r="91" spans="1:12" s="19" customFormat="1" ht="26.25" customHeight="1" x14ac:dyDescent="0.2">
      <c r="A91" s="55"/>
      <c r="B91" s="55"/>
      <c r="C91" s="55"/>
      <c r="D91" s="55"/>
      <c r="E91" s="55"/>
      <c r="F91" s="55"/>
      <c r="G91" s="55"/>
      <c r="H91" s="55"/>
    </row>
    <row r="92" spans="1:12" s="19" customFormat="1" ht="19.5" customHeight="1" x14ac:dyDescent="0.2">
      <c r="A92" s="55"/>
      <c r="B92" s="55"/>
      <c r="C92" s="55"/>
      <c r="D92" s="55"/>
      <c r="E92" s="55"/>
      <c r="F92" s="55"/>
      <c r="G92" s="55"/>
      <c r="H92" s="55"/>
    </row>
    <row r="93" spans="1:12" s="19" customFormat="1" ht="39" customHeight="1" x14ac:dyDescent="0.2">
      <c r="A93" s="121" t="s">
        <v>63</v>
      </c>
      <c r="B93" s="121"/>
      <c r="C93" s="121"/>
      <c r="D93" s="121"/>
      <c r="E93" s="121"/>
      <c r="F93" s="121"/>
      <c r="G93" s="121"/>
      <c r="H93" s="41"/>
    </row>
    <row r="94" spans="1:12" s="19" customFormat="1" ht="19.5" customHeight="1" x14ac:dyDescent="0.2">
      <c r="A94" s="102"/>
      <c r="B94" s="102"/>
      <c r="C94" s="102"/>
      <c r="D94" s="102"/>
      <c r="E94" s="102"/>
      <c r="F94" s="102"/>
      <c r="G94" s="102"/>
      <c r="H94" s="41"/>
    </row>
    <row r="95" spans="1:12" s="19" customFormat="1" ht="37.5" customHeight="1" x14ac:dyDescent="0.2">
      <c r="A95" s="121" t="s">
        <v>199</v>
      </c>
      <c r="B95" s="121"/>
      <c r="C95" s="121"/>
      <c r="D95" s="121"/>
      <c r="E95" s="121"/>
      <c r="F95" s="121"/>
      <c r="G95" s="121"/>
      <c r="H95" s="41"/>
      <c r="J95" s="68"/>
      <c r="K95" s="68"/>
      <c r="L95" s="33"/>
    </row>
    <row r="96" spans="1:12" s="19" customFormat="1" ht="26.25" customHeight="1" x14ac:dyDescent="0.2">
      <c r="A96" s="102"/>
      <c r="B96" s="102"/>
      <c r="C96" s="102"/>
      <c r="D96" s="102"/>
      <c r="E96" s="102"/>
      <c r="F96" s="102"/>
      <c r="G96" s="102"/>
      <c r="H96" s="41"/>
      <c r="J96" s="68"/>
      <c r="K96" s="80"/>
      <c r="L96" s="33"/>
    </row>
    <row r="97" spans="1:8" s="19" customFormat="1" ht="30" customHeight="1" x14ac:dyDescent="0.2">
      <c r="A97" s="139" t="s">
        <v>196</v>
      </c>
      <c r="B97" s="139"/>
      <c r="C97" s="139"/>
      <c r="D97" s="139"/>
      <c r="E97" s="139"/>
      <c r="F97" s="139"/>
      <c r="G97" s="139"/>
      <c r="H97" s="100"/>
    </row>
    <row r="98" spans="1:8" ht="16.5" customHeight="1" x14ac:dyDescent="0.2">
      <c r="A98" s="99"/>
      <c r="B98" s="99"/>
      <c r="C98" s="99"/>
      <c r="D98" s="99"/>
      <c r="E98" s="99"/>
      <c r="F98" s="99"/>
      <c r="G98" s="99"/>
      <c r="H98" s="100"/>
    </row>
    <row r="99" spans="1:8" ht="16.5" customHeight="1" x14ac:dyDescent="0.2">
      <c r="A99" s="41"/>
      <c r="B99" s="41"/>
      <c r="C99" s="41"/>
      <c r="D99" s="41"/>
      <c r="E99" s="44"/>
      <c r="F99" s="44"/>
      <c r="G99" s="44"/>
      <c r="H99" s="44"/>
    </row>
    <row r="100" spans="1:8" ht="16.5" customHeight="1" x14ac:dyDescent="0.2">
      <c r="A100" s="41" t="s">
        <v>34</v>
      </c>
      <c r="B100" s="44"/>
      <c r="C100" s="44"/>
      <c r="D100" s="44"/>
      <c r="E100" s="44"/>
      <c r="F100" s="36">
        <v>43511</v>
      </c>
      <c r="G100" s="44"/>
      <c r="H100" s="41"/>
    </row>
    <row r="101" spans="1:8" ht="16.5" customHeight="1" x14ac:dyDescent="0.2">
      <c r="A101" s="44"/>
      <c r="B101" s="41"/>
      <c r="C101" s="41"/>
      <c r="D101" s="41"/>
      <c r="E101" s="41"/>
      <c r="F101" s="41"/>
      <c r="G101" s="41"/>
      <c r="H101" s="41"/>
    </row>
    <row r="102" spans="1:8" ht="20.25" customHeight="1" x14ac:dyDescent="0.2">
      <c r="A102" s="41" t="s">
        <v>33</v>
      </c>
      <c r="B102" s="41"/>
      <c r="C102" s="42"/>
      <c r="D102" s="42"/>
      <c r="E102" s="41"/>
      <c r="F102" s="41"/>
      <c r="G102" s="41"/>
      <c r="H102" s="41"/>
    </row>
    <row r="103" spans="1:8" ht="30" customHeight="1" x14ac:dyDescent="0.2">
      <c r="A103" s="41" t="s">
        <v>31</v>
      </c>
      <c r="B103" s="57"/>
      <c r="C103" s="56" t="s">
        <v>32</v>
      </c>
      <c r="D103" s="57"/>
      <c r="E103" s="56"/>
      <c r="F103" s="56" t="s">
        <v>32</v>
      </c>
      <c r="G103" s="56" t="s">
        <v>62</v>
      </c>
      <c r="H103" s="58"/>
    </row>
    <row r="104" spans="1:8" ht="22.5" customHeight="1" x14ac:dyDescent="0.2">
      <c r="A104" s="45" t="s">
        <v>250</v>
      </c>
      <c r="B104" s="44"/>
      <c r="C104" s="45" t="s">
        <v>137</v>
      </c>
      <c r="D104" s="44"/>
      <c r="E104" s="45"/>
      <c r="F104" s="59" t="s">
        <v>90</v>
      </c>
      <c r="G104" s="78" t="s">
        <v>64</v>
      </c>
      <c r="H104" s="59"/>
    </row>
    <row r="105" spans="1:8" ht="37.5" customHeight="1" x14ac:dyDescent="0.2">
      <c r="A105" s="44"/>
      <c r="B105" s="44"/>
      <c r="C105" s="44"/>
      <c r="D105" s="44"/>
      <c r="E105" s="45"/>
      <c r="F105" s="44"/>
      <c r="G105" s="45"/>
      <c r="H105" s="45"/>
    </row>
    <row r="106" spans="1:8" s="101" customFormat="1" ht="18" customHeight="1" x14ac:dyDescent="0.2">
      <c r="A106" s="44"/>
      <c r="B106" s="44"/>
      <c r="C106" s="44"/>
      <c r="D106" s="44"/>
      <c r="E106" s="45"/>
      <c r="F106" s="44"/>
      <c r="G106" s="45"/>
      <c r="H106" s="45"/>
    </row>
    <row r="107" spans="1:8" s="101" customFormat="1" ht="18" customHeight="1" x14ac:dyDescent="0.2">
      <c r="A107" s="44"/>
      <c r="B107" s="44"/>
      <c r="C107" s="44"/>
      <c r="D107" s="44"/>
      <c r="E107" s="45"/>
      <c r="F107" s="44"/>
      <c r="G107" s="45"/>
      <c r="H107" s="45"/>
    </row>
    <row r="108" spans="1:8" ht="12.75" customHeight="1" x14ac:dyDescent="0.2">
      <c r="A108" s="41" t="s">
        <v>62</v>
      </c>
      <c r="B108" s="57"/>
      <c r="C108" s="56" t="s">
        <v>32</v>
      </c>
      <c r="D108" s="57"/>
      <c r="E108" s="56"/>
      <c r="F108" s="56" t="s">
        <v>32</v>
      </c>
      <c r="G108" s="56"/>
      <c r="H108" s="41"/>
    </row>
    <row r="109" spans="1:8" ht="12.75" customHeight="1" x14ac:dyDescent="0.2">
      <c r="A109" s="134" t="s">
        <v>233</v>
      </c>
      <c r="B109" s="135"/>
      <c r="C109" s="104" t="s">
        <v>218</v>
      </c>
      <c r="D109" s="104"/>
      <c r="E109" s="105"/>
      <c r="F109" s="105" t="s">
        <v>60</v>
      </c>
      <c r="G109" s="105"/>
      <c r="H109" s="104"/>
    </row>
    <row r="110" spans="1:8" ht="12.75" customHeight="1" x14ac:dyDescent="0.2">
      <c r="A110" s="103"/>
      <c r="B110" s="19"/>
      <c r="C110" s="104"/>
      <c r="D110" s="104"/>
      <c r="E110" s="105"/>
      <c r="F110" s="105"/>
      <c r="G110" s="105"/>
      <c r="H110" s="104"/>
    </row>
    <row r="111" spans="1:8" x14ac:dyDescent="0.2">
      <c r="A111" s="108" t="s">
        <v>62</v>
      </c>
      <c r="B111" s="19"/>
      <c r="C111" s="104"/>
      <c r="D111" s="104"/>
      <c r="E111" s="105"/>
      <c r="F111" s="105"/>
      <c r="G111" s="105"/>
      <c r="H111" s="104"/>
    </row>
    <row r="112" spans="1:8" ht="14.25" customHeight="1" x14ac:dyDescent="0.2">
      <c r="A112" s="134" t="s">
        <v>251</v>
      </c>
      <c r="B112" s="135"/>
      <c r="C112" s="104"/>
      <c r="D112" s="104"/>
      <c r="E112" s="105"/>
      <c r="F112" s="105"/>
      <c r="G112" s="105"/>
      <c r="H112" s="104"/>
    </row>
    <row r="113" spans="1:8" ht="13.15" customHeight="1" x14ac:dyDescent="0.2">
      <c r="A113" s="103"/>
      <c r="B113" s="19"/>
      <c r="C113" s="104"/>
      <c r="D113" s="104"/>
      <c r="E113" s="105"/>
      <c r="F113" s="105"/>
      <c r="G113" s="105"/>
      <c r="H113" s="104"/>
    </row>
    <row r="114" spans="1:8" ht="12.75" customHeight="1" x14ac:dyDescent="0.2">
      <c r="A114" s="44"/>
      <c r="B114" s="44"/>
      <c r="C114" s="44"/>
      <c r="D114" s="44"/>
      <c r="E114" s="45"/>
      <c r="F114" s="44"/>
      <c r="G114" s="60"/>
      <c r="H114" s="44"/>
    </row>
    <row r="115" spans="1:8" ht="12.75" customHeight="1" x14ac:dyDescent="0.2">
      <c r="A115" s="41"/>
      <c r="B115" s="41"/>
      <c r="C115" s="41"/>
      <c r="D115" s="41"/>
      <c r="E115" s="41"/>
      <c r="F115" s="137" t="s">
        <v>35</v>
      </c>
      <c r="G115" s="137"/>
      <c r="H115" s="137"/>
    </row>
    <row r="116" spans="1:8" ht="18.75" customHeight="1" x14ac:dyDescent="0.2">
      <c r="A116" s="41"/>
      <c r="B116" s="44"/>
      <c r="C116" s="44"/>
      <c r="D116" s="44"/>
      <c r="E116" s="44"/>
      <c r="F116" s="136" t="s">
        <v>227</v>
      </c>
      <c r="G116" s="136"/>
      <c r="H116" s="136"/>
    </row>
    <row r="117" spans="1:8" x14ac:dyDescent="0.2">
      <c r="A117" s="41"/>
      <c r="B117" s="44"/>
      <c r="C117" s="44"/>
      <c r="D117" s="44"/>
      <c r="E117" s="44"/>
      <c r="F117" s="136" t="s">
        <v>54</v>
      </c>
      <c r="G117" s="136"/>
      <c r="H117" s="136"/>
    </row>
    <row r="118" spans="1:8" s="19" customFormat="1" ht="12" customHeight="1" x14ac:dyDescent="0.2">
      <c r="A118" s="61" t="s">
        <v>70</v>
      </c>
      <c r="B118" s="133" t="s">
        <v>91</v>
      </c>
      <c r="C118" s="133"/>
      <c r="D118" s="133"/>
      <c r="E118" s="133"/>
      <c r="F118" s="133"/>
      <c r="G118" s="133"/>
      <c r="H118" s="47"/>
    </row>
    <row r="119" spans="1:8" s="19" customFormat="1" ht="12" customHeight="1" x14ac:dyDescent="0.2">
      <c r="A119" s="62"/>
      <c r="B119" s="133"/>
      <c r="C119" s="133"/>
      <c r="D119" s="133"/>
      <c r="E119" s="133"/>
      <c r="F119" s="133"/>
      <c r="G119" s="133"/>
      <c r="H119" s="63"/>
    </row>
    <row r="120" spans="1:8" s="19" customFormat="1" ht="12" customHeight="1" x14ac:dyDescent="0.2">
      <c r="A120" s="41"/>
      <c r="B120" s="133"/>
      <c r="C120" s="133"/>
      <c r="D120" s="133"/>
      <c r="E120" s="133"/>
      <c r="F120" s="133"/>
      <c r="G120" s="133"/>
      <c r="H120" s="44"/>
    </row>
    <row r="121" spans="1:8" s="19" customFormat="1" ht="12" customHeight="1" x14ac:dyDescent="0.2">
      <c r="A121" s="41"/>
      <c r="B121" s="44"/>
      <c r="C121" s="44"/>
      <c r="D121" s="44"/>
      <c r="E121" s="44"/>
      <c r="F121" s="44"/>
      <c r="G121" s="44"/>
      <c r="H121" s="44"/>
    </row>
    <row r="122" spans="1:8" s="19" customFormat="1" ht="12" customHeight="1" x14ac:dyDescent="0.2">
      <c r="A122" s="41"/>
      <c r="B122" s="44"/>
      <c r="C122" s="44"/>
      <c r="D122" s="44"/>
      <c r="E122" s="44"/>
      <c r="F122" s="136"/>
      <c r="G122" s="136"/>
      <c r="H122" s="136"/>
    </row>
    <row r="123" spans="1:8" x14ac:dyDescent="0.2">
      <c r="A123" s="62"/>
      <c r="B123" s="133"/>
      <c r="C123" s="133"/>
      <c r="D123" s="133"/>
      <c r="E123" s="133"/>
      <c r="F123" s="133"/>
      <c r="G123" s="133"/>
      <c r="H123" s="47"/>
    </row>
    <row r="124" spans="1:8" ht="17.25" customHeight="1" x14ac:dyDescent="0.2">
      <c r="A124" s="41"/>
      <c r="B124" s="44"/>
      <c r="C124" s="44"/>
      <c r="D124" s="44"/>
      <c r="E124" s="44"/>
      <c r="F124" s="44"/>
      <c r="G124" s="44"/>
      <c r="H124" s="44"/>
    </row>
    <row r="125" spans="1:8" ht="12.75" customHeight="1" x14ac:dyDescent="0.2">
      <c r="A125" s="41"/>
      <c r="B125" s="44"/>
      <c r="C125" s="44"/>
      <c r="D125" s="44"/>
      <c r="E125" s="44"/>
      <c r="F125" s="44"/>
      <c r="G125" s="44"/>
      <c r="H125" s="44"/>
    </row>
    <row r="126" spans="1:8" ht="12.75" customHeight="1" x14ac:dyDescent="0.2">
      <c r="A126" s="41"/>
      <c r="B126" s="44"/>
      <c r="C126" s="44"/>
      <c r="D126" s="44"/>
      <c r="E126" s="44"/>
      <c r="F126" s="44"/>
      <c r="G126" s="44"/>
      <c r="H126" s="44"/>
    </row>
    <row r="127" spans="1:8" ht="16.149999999999999" customHeight="1" x14ac:dyDescent="0.2">
      <c r="A127" s="41"/>
      <c r="B127" s="44"/>
      <c r="C127" s="44"/>
      <c r="D127" s="44"/>
      <c r="E127" s="44"/>
      <c r="F127" s="44"/>
      <c r="G127" s="44"/>
      <c r="H127" s="44"/>
    </row>
    <row r="128" spans="1:8" x14ac:dyDescent="0.2">
      <c r="A128" s="41"/>
      <c r="B128" s="44"/>
      <c r="C128" s="44"/>
      <c r="D128" s="44"/>
      <c r="E128" s="44"/>
      <c r="F128" s="44"/>
      <c r="G128" s="44"/>
      <c r="H128" s="44"/>
    </row>
    <row r="129" spans="1:8" x14ac:dyDescent="0.2">
      <c r="A129" s="41"/>
      <c r="B129" s="44"/>
      <c r="C129" s="44"/>
      <c r="D129" s="44"/>
      <c r="E129" s="44"/>
      <c r="F129" s="44"/>
      <c r="G129" s="44"/>
      <c r="H129" s="44"/>
    </row>
    <row r="130" spans="1:8" x14ac:dyDescent="0.2">
      <c r="A130" s="41"/>
      <c r="B130" s="44"/>
      <c r="C130" s="44"/>
      <c r="D130" s="44"/>
      <c r="E130" s="44"/>
      <c r="F130" s="44"/>
      <c r="G130" s="44"/>
      <c r="H130" s="44"/>
    </row>
    <row r="131" spans="1:8" ht="12.75" customHeight="1" x14ac:dyDescent="0.2">
      <c r="A131" s="41"/>
      <c r="B131" s="44"/>
      <c r="C131" s="44"/>
      <c r="D131" s="44"/>
      <c r="E131" s="44"/>
      <c r="F131" s="44"/>
      <c r="G131" s="44"/>
      <c r="H131" s="44"/>
    </row>
    <row r="132" spans="1:8" x14ac:dyDescent="0.2">
      <c r="A132" s="41"/>
      <c r="B132" s="44"/>
      <c r="C132" s="44"/>
      <c r="D132" s="44"/>
      <c r="E132" s="44"/>
      <c r="F132" s="44"/>
      <c r="G132" s="44"/>
      <c r="H132" s="44"/>
    </row>
    <row r="133" spans="1:8" x14ac:dyDescent="0.2">
      <c r="A133" s="41"/>
      <c r="B133" s="44"/>
      <c r="C133" s="44"/>
      <c r="D133" s="44"/>
      <c r="E133" s="44"/>
      <c r="F133" s="44"/>
      <c r="G133" s="44"/>
      <c r="H133" s="44"/>
    </row>
    <row r="134" spans="1:8" x14ac:dyDescent="0.2">
      <c r="A134" s="41"/>
      <c r="B134" s="44"/>
      <c r="C134" s="44"/>
      <c r="D134" s="44"/>
      <c r="E134" s="44"/>
      <c r="F134" s="44"/>
      <c r="G134" s="44"/>
      <c r="H134" s="44"/>
    </row>
    <row r="135" spans="1:8" x14ac:dyDescent="0.2">
      <c r="A135" s="41"/>
      <c r="B135" s="44"/>
      <c r="C135" s="44"/>
      <c r="D135" s="44"/>
      <c r="E135" s="44"/>
      <c r="F135" s="44"/>
      <c r="G135" s="44"/>
      <c r="H135" s="44"/>
    </row>
    <row r="136" spans="1:8" x14ac:dyDescent="0.2">
      <c r="A136" s="41"/>
      <c r="B136" s="44"/>
      <c r="C136" s="44"/>
      <c r="D136" s="44"/>
      <c r="E136" s="44"/>
      <c r="F136" s="44"/>
      <c r="G136" s="44"/>
      <c r="H136" s="44"/>
    </row>
    <row r="137" spans="1:8" x14ac:dyDescent="0.2">
      <c r="A137" s="41"/>
      <c r="B137" s="44"/>
      <c r="C137" s="44"/>
      <c r="D137" s="44"/>
      <c r="E137" s="44"/>
      <c r="F137" s="44"/>
      <c r="G137" s="44"/>
      <c r="H137" s="44"/>
    </row>
    <row r="138" spans="1:8" x14ac:dyDescent="0.2">
      <c r="A138" s="41"/>
      <c r="B138" s="44"/>
      <c r="C138" s="44"/>
      <c r="D138" s="44"/>
      <c r="E138" s="44"/>
      <c r="F138" s="44"/>
      <c r="G138" s="44"/>
      <c r="H138" s="44"/>
    </row>
    <row r="139" spans="1:8" x14ac:dyDescent="0.2">
      <c r="A139" s="41"/>
      <c r="B139" s="44"/>
      <c r="C139" s="44"/>
      <c r="D139" s="44"/>
      <c r="E139" s="44"/>
      <c r="F139" s="44"/>
      <c r="G139" s="44"/>
      <c r="H139" s="44"/>
    </row>
    <row r="140" spans="1:8" x14ac:dyDescent="0.2">
      <c r="A140" s="41"/>
      <c r="B140" s="44"/>
      <c r="C140" s="44"/>
      <c r="D140" s="44"/>
      <c r="E140" s="44"/>
      <c r="F140" s="44"/>
      <c r="G140" s="44"/>
      <c r="H140" s="44"/>
    </row>
    <row r="141" spans="1:8" x14ac:dyDescent="0.2">
      <c r="A141" s="41"/>
      <c r="B141" s="44"/>
      <c r="C141" s="44"/>
      <c r="D141" s="44"/>
      <c r="E141" s="44"/>
      <c r="F141" s="44"/>
      <c r="G141" s="44"/>
      <c r="H141" s="44"/>
    </row>
    <row r="142" spans="1:8" x14ac:dyDescent="0.2">
      <c r="A142" s="41"/>
      <c r="B142" s="44"/>
      <c r="C142" s="44"/>
      <c r="D142" s="44"/>
      <c r="E142" s="44"/>
      <c r="F142" s="44"/>
      <c r="G142" s="44"/>
      <c r="H142" s="44"/>
    </row>
    <row r="143" spans="1:8" x14ac:dyDescent="0.2">
      <c r="A143" s="41"/>
      <c r="B143" s="44"/>
      <c r="C143" s="44"/>
      <c r="D143" s="44"/>
      <c r="E143" s="44"/>
      <c r="F143" s="44"/>
      <c r="G143" s="44"/>
      <c r="H143" s="44"/>
    </row>
    <row r="144" spans="1:8" x14ac:dyDescent="0.2">
      <c r="A144" s="41"/>
      <c r="B144" s="44"/>
      <c r="C144" s="44"/>
      <c r="D144" s="44"/>
      <c r="E144" s="44"/>
      <c r="F144" s="44"/>
      <c r="G144" s="44"/>
      <c r="H144" s="44"/>
    </row>
    <row r="145" spans="1:8" x14ac:dyDescent="0.2">
      <c r="A145" s="41"/>
      <c r="B145" s="44"/>
      <c r="C145" s="44"/>
      <c r="D145" s="44"/>
      <c r="E145" s="44"/>
      <c r="F145" s="44"/>
      <c r="G145" s="44"/>
      <c r="H145" s="44"/>
    </row>
    <row r="146" spans="1:8" x14ac:dyDescent="0.2">
      <c r="A146" s="41"/>
      <c r="B146" s="44"/>
      <c r="C146" s="44"/>
      <c r="D146" s="44"/>
      <c r="E146" s="44"/>
      <c r="F146" s="44"/>
      <c r="G146" s="44"/>
      <c r="H146" s="44"/>
    </row>
    <row r="147" spans="1:8" x14ac:dyDescent="0.2">
      <c r="A147" s="41"/>
      <c r="B147" s="44"/>
      <c r="C147" s="44"/>
      <c r="D147" s="44"/>
      <c r="E147" s="44"/>
      <c r="F147" s="44"/>
      <c r="G147" s="44"/>
      <c r="H147" s="44"/>
    </row>
    <row r="148" spans="1:8" x14ac:dyDescent="0.2">
      <c r="A148" s="41"/>
      <c r="B148" s="44"/>
      <c r="C148" s="44"/>
      <c r="D148" s="44"/>
      <c r="E148" s="44"/>
      <c r="F148" s="44"/>
      <c r="G148" s="44"/>
      <c r="H148" s="44"/>
    </row>
    <row r="149" spans="1:8" x14ac:dyDescent="0.2">
      <c r="A149" s="41"/>
      <c r="B149" s="44"/>
      <c r="C149" s="44"/>
      <c r="D149" s="44"/>
      <c r="E149" s="44"/>
      <c r="F149" s="44"/>
      <c r="G149" s="44"/>
      <c r="H149" s="44"/>
    </row>
    <row r="150" spans="1:8" x14ac:dyDescent="0.2">
      <c r="A150" s="41"/>
      <c r="B150" s="44"/>
      <c r="C150" s="44"/>
      <c r="D150" s="44"/>
      <c r="E150" s="44"/>
      <c r="F150" s="44"/>
      <c r="G150" s="44"/>
      <c r="H150" s="44"/>
    </row>
    <row r="151" spans="1:8" x14ac:dyDescent="0.2">
      <c r="A151" s="41"/>
      <c r="B151" s="44"/>
      <c r="C151" s="44"/>
      <c r="D151" s="44"/>
      <c r="E151" s="44"/>
      <c r="F151" s="44"/>
      <c r="G151" s="44"/>
      <c r="H151" s="44"/>
    </row>
    <row r="152" spans="1:8" x14ac:dyDescent="0.2">
      <c r="A152" s="41"/>
      <c r="B152" s="44"/>
      <c r="C152" s="44"/>
      <c r="D152" s="44"/>
      <c r="E152" s="44"/>
      <c r="F152" s="44"/>
      <c r="G152" s="44"/>
      <c r="H152" s="44"/>
    </row>
    <row r="153" spans="1:8" x14ac:dyDescent="0.2">
      <c r="A153" s="41"/>
      <c r="B153" s="44"/>
      <c r="C153" s="44"/>
      <c r="D153" s="44"/>
      <c r="E153" s="44"/>
      <c r="F153" s="44"/>
      <c r="G153" s="44"/>
      <c r="H153" s="44"/>
    </row>
    <row r="154" spans="1:8" x14ac:dyDescent="0.2">
      <c r="A154" s="41"/>
      <c r="B154" s="44"/>
      <c r="C154" s="44"/>
      <c r="D154" s="44"/>
      <c r="E154" s="44"/>
      <c r="F154" s="44"/>
      <c r="G154" s="44"/>
      <c r="H154" s="44"/>
    </row>
    <row r="155" spans="1:8" x14ac:dyDescent="0.2">
      <c r="A155" s="41"/>
      <c r="B155" s="44"/>
      <c r="C155" s="44"/>
      <c r="D155" s="44"/>
      <c r="E155" s="44"/>
      <c r="F155" s="44"/>
      <c r="G155" s="44"/>
      <c r="H155" s="44"/>
    </row>
    <row r="156" spans="1:8" x14ac:dyDescent="0.2">
      <c r="A156" s="41"/>
      <c r="B156" s="44"/>
      <c r="C156" s="44"/>
      <c r="D156" s="44"/>
      <c r="E156" s="44"/>
      <c r="F156" s="44"/>
      <c r="G156" s="44"/>
      <c r="H156" s="44"/>
    </row>
    <row r="157" spans="1:8" x14ac:dyDescent="0.2">
      <c r="A157" s="41"/>
      <c r="B157" s="44"/>
      <c r="C157" s="44"/>
      <c r="D157" s="44"/>
      <c r="E157" s="44"/>
      <c r="F157" s="44"/>
      <c r="G157" s="44"/>
      <c r="H157" s="44"/>
    </row>
    <row r="158" spans="1:8" x14ac:dyDescent="0.2">
      <c r="A158" s="41"/>
      <c r="B158" s="44"/>
      <c r="C158" s="44"/>
      <c r="D158" s="44"/>
      <c r="E158" s="44"/>
      <c r="F158" s="44"/>
      <c r="G158" s="44"/>
      <c r="H158" s="44"/>
    </row>
    <row r="159" spans="1:8" x14ac:dyDescent="0.2">
      <c r="A159" s="41"/>
      <c r="B159" s="44"/>
      <c r="C159" s="44"/>
      <c r="D159" s="44"/>
      <c r="E159" s="44"/>
      <c r="F159" s="44"/>
      <c r="G159" s="44"/>
      <c r="H159" s="44"/>
    </row>
    <row r="160" spans="1:8" x14ac:dyDescent="0.2">
      <c r="A160" s="41"/>
      <c r="B160" s="44"/>
      <c r="C160" s="44"/>
      <c r="D160" s="44"/>
      <c r="E160" s="44"/>
      <c r="F160" s="44"/>
      <c r="G160" s="44"/>
      <c r="H160" s="44"/>
    </row>
    <row r="161" spans="1:8" x14ac:dyDescent="0.2">
      <c r="A161" s="41"/>
      <c r="B161" s="44"/>
      <c r="C161" s="44"/>
      <c r="D161" s="44"/>
      <c r="E161" s="44"/>
      <c r="F161" s="44"/>
      <c r="G161" s="44"/>
      <c r="H161" s="44"/>
    </row>
    <row r="162" spans="1:8" x14ac:dyDescent="0.2">
      <c r="A162" s="41"/>
      <c r="B162" s="44"/>
      <c r="C162" s="44"/>
      <c r="D162" s="44"/>
      <c r="E162" s="44"/>
      <c r="F162" s="44"/>
      <c r="G162" s="44"/>
      <c r="H162" s="44"/>
    </row>
    <row r="163" spans="1:8" x14ac:dyDescent="0.2">
      <c r="A163" s="41"/>
      <c r="B163" s="44"/>
      <c r="C163" s="44"/>
      <c r="D163" s="44"/>
      <c r="E163" s="44"/>
      <c r="F163" s="44"/>
      <c r="G163" s="44"/>
      <c r="H163" s="44"/>
    </row>
    <row r="164" spans="1:8" x14ac:dyDescent="0.2">
      <c r="A164" s="41"/>
      <c r="B164" s="44"/>
      <c r="C164" s="44"/>
      <c r="D164" s="44"/>
      <c r="E164" s="44"/>
      <c r="F164" s="44"/>
      <c r="G164" s="44"/>
      <c r="H164" s="44"/>
    </row>
    <row r="165" spans="1:8" x14ac:dyDescent="0.2">
      <c r="A165" s="41"/>
      <c r="B165" s="44"/>
      <c r="C165" s="44"/>
      <c r="D165" s="44"/>
      <c r="E165" s="44"/>
      <c r="F165" s="44"/>
      <c r="G165" s="44"/>
      <c r="H165" s="44"/>
    </row>
    <row r="166" spans="1:8" x14ac:dyDescent="0.2">
      <c r="A166" s="41"/>
      <c r="B166" s="44"/>
      <c r="C166" s="44"/>
      <c r="D166" s="44"/>
      <c r="E166" s="44"/>
      <c r="F166" s="44"/>
      <c r="G166" s="44"/>
      <c r="H166" s="44"/>
    </row>
    <row r="167" spans="1:8" x14ac:dyDescent="0.2">
      <c r="A167" s="41"/>
      <c r="B167" s="44"/>
      <c r="C167" s="44"/>
      <c r="D167" s="44"/>
      <c r="E167" s="44"/>
      <c r="F167" s="44"/>
      <c r="G167" s="44"/>
      <c r="H167" s="44"/>
    </row>
    <row r="168" spans="1:8" x14ac:dyDescent="0.2">
      <c r="A168" s="41"/>
      <c r="B168" s="44"/>
      <c r="C168" s="44"/>
      <c r="D168" s="44"/>
      <c r="E168" s="44"/>
      <c r="F168" s="44"/>
      <c r="G168" s="44"/>
      <c r="H168" s="44"/>
    </row>
    <row r="169" spans="1:8" x14ac:dyDescent="0.2">
      <c r="A169" s="41"/>
      <c r="B169" s="44"/>
      <c r="C169" s="44"/>
      <c r="D169" s="44"/>
      <c r="E169" s="44"/>
      <c r="F169" s="44"/>
      <c r="G169" s="44"/>
      <c r="H169" s="44"/>
    </row>
    <row r="170" spans="1:8" x14ac:dyDescent="0.2">
      <c r="A170" s="41"/>
      <c r="B170" s="44"/>
      <c r="C170" s="44"/>
      <c r="D170" s="44"/>
      <c r="E170" s="44"/>
      <c r="F170" s="44"/>
      <c r="G170" s="44"/>
      <c r="H170" s="44"/>
    </row>
    <row r="171" spans="1:8" x14ac:dyDescent="0.2">
      <c r="A171" s="41"/>
      <c r="B171" s="44"/>
      <c r="C171" s="44"/>
      <c r="D171" s="44"/>
      <c r="E171" s="44"/>
      <c r="F171" s="44"/>
      <c r="G171" s="44"/>
      <c r="H171" s="44"/>
    </row>
    <row r="172" spans="1:8" x14ac:dyDescent="0.2">
      <c r="A172" s="41"/>
      <c r="B172" s="44"/>
      <c r="C172" s="44"/>
      <c r="D172" s="44"/>
      <c r="E172" s="44"/>
      <c r="F172" s="44"/>
      <c r="G172" s="44"/>
      <c r="H172" s="44"/>
    </row>
    <row r="173" spans="1:8" x14ac:dyDescent="0.2">
      <c r="A173" s="41"/>
      <c r="B173" s="44"/>
      <c r="C173" s="44"/>
      <c r="D173" s="44"/>
      <c r="E173" s="44"/>
      <c r="F173" s="44"/>
      <c r="G173" s="44"/>
      <c r="H173" s="44"/>
    </row>
    <row r="174" spans="1:8" x14ac:dyDescent="0.2">
      <c r="A174" s="41"/>
      <c r="B174" s="44"/>
      <c r="C174" s="44"/>
      <c r="D174" s="44"/>
      <c r="E174" s="44"/>
      <c r="F174" s="44"/>
      <c r="G174" s="44"/>
      <c r="H174" s="44"/>
    </row>
    <row r="175" spans="1:8" x14ac:dyDescent="0.2">
      <c r="A175" s="41"/>
      <c r="B175" s="44"/>
      <c r="C175" s="44"/>
      <c r="D175" s="44"/>
      <c r="E175" s="44"/>
      <c r="F175" s="44"/>
      <c r="G175" s="44"/>
      <c r="H175" s="44"/>
    </row>
    <row r="176" spans="1:8" x14ac:dyDescent="0.2">
      <c r="A176" s="41"/>
      <c r="B176" s="44"/>
      <c r="C176" s="44"/>
      <c r="D176" s="44"/>
      <c r="E176" s="44"/>
      <c r="F176" s="44"/>
      <c r="G176" s="44"/>
      <c r="H176" s="44"/>
    </row>
    <row r="177" spans="1:8" x14ac:dyDescent="0.2">
      <c r="A177" s="41"/>
      <c r="B177" s="44"/>
      <c r="C177" s="44"/>
      <c r="D177" s="44"/>
      <c r="E177" s="44"/>
      <c r="F177" s="44"/>
      <c r="G177" s="44"/>
      <c r="H177" s="44"/>
    </row>
    <row r="178" spans="1:8" x14ac:dyDescent="0.2">
      <c r="A178" s="41"/>
      <c r="B178" s="44"/>
      <c r="C178" s="44"/>
      <c r="D178" s="44"/>
      <c r="E178" s="44"/>
      <c r="F178" s="44"/>
      <c r="G178" s="44"/>
      <c r="H178" s="44"/>
    </row>
    <row r="179" spans="1:8" x14ac:dyDescent="0.2">
      <c r="A179" s="41"/>
      <c r="B179" s="44"/>
      <c r="C179" s="44"/>
      <c r="D179" s="44"/>
      <c r="E179" s="44"/>
      <c r="F179" s="44"/>
      <c r="G179" s="44"/>
      <c r="H179" s="44"/>
    </row>
    <row r="180" spans="1:8" x14ac:dyDescent="0.2">
      <c r="A180" s="41"/>
      <c r="B180" s="44"/>
      <c r="C180" s="44"/>
      <c r="D180" s="44"/>
      <c r="E180" s="44"/>
      <c r="F180" s="44"/>
      <c r="G180" s="44"/>
      <c r="H180" s="44"/>
    </row>
    <row r="181" spans="1:8" x14ac:dyDescent="0.2">
      <c r="A181" s="41"/>
      <c r="B181" s="44"/>
      <c r="C181" s="44"/>
      <c r="D181" s="44"/>
      <c r="E181" s="44"/>
      <c r="F181" s="44"/>
      <c r="G181" s="44"/>
      <c r="H181" s="44"/>
    </row>
    <row r="182" spans="1:8" x14ac:dyDescent="0.2">
      <c r="A182" s="41"/>
      <c r="B182" s="44"/>
      <c r="C182" s="44"/>
      <c r="D182" s="44"/>
      <c r="E182" s="44"/>
      <c r="F182" s="44"/>
      <c r="G182" s="44"/>
      <c r="H182" s="44"/>
    </row>
    <row r="183" spans="1:8" x14ac:dyDescent="0.2">
      <c r="A183" s="41"/>
      <c r="B183" s="44"/>
      <c r="C183" s="44"/>
      <c r="D183" s="44"/>
      <c r="E183" s="44"/>
      <c r="F183" s="44"/>
      <c r="G183" s="44"/>
      <c r="H183" s="44"/>
    </row>
    <row r="184" spans="1:8" x14ac:dyDescent="0.2">
      <c r="A184" s="41"/>
      <c r="B184" s="44"/>
      <c r="C184" s="44"/>
      <c r="D184" s="44"/>
      <c r="E184" s="44"/>
      <c r="F184" s="44"/>
      <c r="G184" s="44"/>
      <c r="H184" s="44"/>
    </row>
    <row r="185" spans="1:8" x14ac:dyDescent="0.2">
      <c r="A185" s="41"/>
      <c r="B185" s="44"/>
      <c r="C185" s="44"/>
      <c r="D185" s="44"/>
      <c r="E185" s="44"/>
      <c r="F185" s="44"/>
      <c r="G185" s="44"/>
      <c r="H185" s="44"/>
    </row>
    <row r="186" spans="1:8" x14ac:dyDescent="0.2">
      <c r="A186" s="41"/>
      <c r="B186" s="44"/>
      <c r="C186" s="44"/>
      <c r="D186" s="44"/>
      <c r="E186" s="44"/>
      <c r="F186" s="44"/>
      <c r="G186" s="44"/>
      <c r="H186" s="44"/>
    </row>
    <row r="187" spans="1:8" x14ac:dyDescent="0.2">
      <c r="A187" s="41"/>
      <c r="B187" s="44"/>
      <c r="C187" s="44"/>
      <c r="D187" s="44"/>
      <c r="E187" s="44"/>
      <c r="F187" s="44"/>
      <c r="G187" s="44"/>
      <c r="H187" s="44"/>
    </row>
    <row r="188" spans="1:8" x14ac:dyDescent="0.2">
      <c r="A188" s="41"/>
      <c r="B188" s="44"/>
      <c r="C188" s="44"/>
      <c r="D188" s="44"/>
      <c r="E188" s="44"/>
      <c r="F188" s="44"/>
      <c r="G188" s="44"/>
      <c r="H188" s="44"/>
    </row>
    <row r="189" spans="1:8" x14ac:dyDescent="0.2">
      <c r="A189" s="41"/>
      <c r="B189" s="44"/>
      <c r="C189" s="44"/>
      <c r="D189" s="44"/>
      <c r="E189" s="44"/>
      <c r="F189" s="44"/>
      <c r="G189" s="44"/>
      <c r="H189" s="44"/>
    </row>
    <row r="190" spans="1:8" x14ac:dyDescent="0.2">
      <c r="A190" s="41"/>
      <c r="B190" s="44"/>
      <c r="C190" s="44"/>
      <c r="D190" s="44"/>
      <c r="E190" s="44"/>
      <c r="F190" s="44"/>
      <c r="G190" s="44"/>
      <c r="H190" s="44"/>
    </row>
    <row r="191" spans="1:8" x14ac:dyDescent="0.2">
      <c r="A191" s="41"/>
      <c r="B191" s="44"/>
      <c r="C191" s="44"/>
      <c r="D191" s="44"/>
      <c r="E191" s="44"/>
      <c r="F191" s="44"/>
      <c r="G191" s="44"/>
      <c r="H191" s="44"/>
    </row>
    <row r="192" spans="1:8" x14ac:dyDescent="0.2">
      <c r="A192" s="41"/>
      <c r="B192" s="44"/>
      <c r="C192" s="44"/>
      <c r="D192" s="44"/>
      <c r="E192" s="44"/>
      <c r="F192" s="44"/>
      <c r="G192" s="44"/>
      <c r="H192" s="44"/>
    </row>
    <row r="193" spans="1:8" x14ac:dyDescent="0.2">
      <c r="A193" s="41"/>
      <c r="B193" s="44"/>
      <c r="C193" s="44"/>
      <c r="D193" s="44"/>
      <c r="E193" s="44"/>
      <c r="F193" s="44"/>
      <c r="G193" s="44"/>
      <c r="H193" s="44"/>
    </row>
    <row r="194" spans="1:8" x14ac:dyDescent="0.2">
      <c r="A194" s="41"/>
      <c r="B194" s="44"/>
      <c r="C194" s="44"/>
      <c r="D194" s="44"/>
      <c r="E194" s="44"/>
      <c r="F194" s="44"/>
      <c r="G194" s="44"/>
      <c r="H194" s="44"/>
    </row>
    <row r="195" spans="1:8" x14ac:dyDescent="0.2">
      <c r="A195" s="41"/>
      <c r="B195" s="44"/>
      <c r="C195" s="44"/>
      <c r="D195" s="44"/>
      <c r="E195" s="44"/>
      <c r="F195" s="44"/>
      <c r="G195" s="44"/>
      <c r="H195" s="44"/>
    </row>
    <row r="196" spans="1:8" x14ac:dyDescent="0.2">
      <c r="A196" s="41"/>
      <c r="B196" s="44"/>
      <c r="C196" s="44"/>
      <c r="D196" s="44"/>
      <c r="E196" s="44"/>
      <c r="F196" s="44"/>
      <c r="G196" s="44"/>
      <c r="H196" s="44"/>
    </row>
    <row r="197" spans="1:8" x14ac:dyDescent="0.2">
      <c r="A197" s="41"/>
      <c r="B197" s="44"/>
      <c r="C197" s="44"/>
      <c r="D197" s="44"/>
      <c r="E197" s="44"/>
      <c r="F197" s="44"/>
      <c r="G197" s="44"/>
      <c r="H197" s="44"/>
    </row>
    <row r="198" spans="1:8" x14ac:dyDescent="0.2">
      <c r="A198" s="41"/>
      <c r="B198" s="44"/>
      <c r="C198" s="44"/>
      <c r="D198" s="44"/>
      <c r="E198" s="44"/>
      <c r="F198" s="44"/>
      <c r="G198" s="44"/>
      <c r="H198" s="44"/>
    </row>
    <row r="199" spans="1:8" x14ac:dyDescent="0.2">
      <c r="A199" s="41"/>
      <c r="B199" s="44"/>
      <c r="C199" s="44"/>
      <c r="D199" s="44"/>
      <c r="E199" s="44"/>
      <c r="F199" s="44"/>
      <c r="G199" s="44"/>
      <c r="H199" s="44"/>
    </row>
    <row r="200" spans="1:8" x14ac:dyDescent="0.2">
      <c r="A200" s="41"/>
      <c r="B200" s="44"/>
      <c r="C200" s="44"/>
      <c r="D200" s="44"/>
      <c r="E200" s="44"/>
      <c r="F200" s="44"/>
      <c r="G200" s="44"/>
      <c r="H200" s="44"/>
    </row>
    <row r="201" spans="1:8" x14ac:dyDescent="0.2">
      <c r="A201" s="41"/>
      <c r="B201" s="44"/>
      <c r="C201" s="44"/>
      <c r="D201" s="44"/>
      <c r="E201" s="44"/>
      <c r="F201" s="44"/>
      <c r="G201" s="44"/>
      <c r="H201" s="44"/>
    </row>
    <row r="202" spans="1:8" x14ac:dyDescent="0.2">
      <c r="A202" s="41"/>
      <c r="B202" s="44"/>
      <c r="C202" s="44"/>
      <c r="D202" s="44"/>
      <c r="E202" s="44"/>
      <c r="F202" s="44"/>
      <c r="G202" s="44"/>
      <c r="H202" s="44"/>
    </row>
    <row r="203" spans="1:8" x14ac:dyDescent="0.2">
      <c r="A203" s="41"/>
      <c r="B203" s="44"/>
      <c r="C203" s="44"/>
      <c r="D203" s="44"/>
      <c r="E203" s="44"/>
      <c r="F203" s="44"/>
      <c r="G203" s="44"/>
      <c r="H203" s="44"/>
    </row>
    <row r="204" spans="1:8" x14ac:dyDescent="0.2">
      <c r="A204" s="41"/>
      <c r="B204" s="44"/>
      <c r="C204" s="44"/>
      <c r="D204" s="44"/>
      <c r="E204" s="44"/>
      <c r="F204" s="44"/>
      <c r="G204" s="44"/>
      <c r="H204" s="44"/>
    </row>
    <row r="205" spans="1:8" x14ac:dyDescent="0.2">
      <c r="A205" s="41"/>
      <c r="B205" s="44"/>
      <c r="C205" s="44"/>
      <c r="D205" s="44"/>
      <c r="E205" s="44"/>
      <c r="F205" s="44"/>
      <c r="G205" s="44"/>
      <c r="H205" s="44"/>
    </row>
    <row r="206" spans="1:8" x14ac:dyDescent="0.2">
      <c r="A206" s="41"/>
      <c r="B206" s="44"/>
      <c r="C206" s="44"/>
      <c r="D206" s="44"/>
      <c r="E206" s="44"/>
      <c r="F206" s="44"/>
      <c r="G206" s="44"/>
      <c r="H206" s="44"/>
    </row>
    <row r="207" spans="1:8" x14ac:dyDescent="0.2">
      <c r="A207" s="41"/>
      <c r="B207" s="44"/>
      <c r="C207" s="44"/>
      <c r="D207" s="44"/>
      <c r="E207" s="44"/>
      <c r="F207" s="44"/>
      <c r="G207" s="44"/>
      <c r="H207" s="44"/>
    </row>
    <row r="208" spans="1:8" x14ac:dyDescent="0.2">
      <c r="B208" s="2"/>
      <c r="C208" s="2"/>
      <c r="D208" s="2"/>
      <c r="E208" s="2"/>
      <c r="F208" s="2"/>
      <c r="G208" s="2"/>
      <c r="H208" s="2"/>
    </row>
    <row r="209" spans="2:8" x14ac:dyDescent="0.2">
      <c r="B209" s="2"/>
      <c r="C209" s="2"/>
      <c r="D209" s="2"/>
      <c r="E209" s="2"/>
      <c r="F209" s="2"/>
      <c r="G209" s="2"/>
      <c r="H209" s="2"/>
    </row>
    <row r="210" spans="2:8" x14ac:dyDescent="0.2">
      <c r="B210" s="2"/>
      <c r="C210" s="2"/>
      <c r="D210" s="2"/>
      <c r="E210" s="2"/>
      <c r="F210" s="2"/>
      <c r="G210" s="2"/>
      <c r="H210" s="2"/>
    </row>
    <row r="211" spans="2:8" x14ac:dyDescent="0.2">
      <c r="B211" s="2"/>
      <c r="C211" s="2"/>
      <c r="D211" s="2"/>
      <c r="E211" s="2"/>
      <c r="F211" s="2"/>
      <c r="G211" s="2"/>
      <c r="H211" s="2"/>
    </row>
    <row r="212" spans="2:8" x14ac:dyDescent="0.2">
      <c r="B212" s="2"/>
      <c r="C212" s="2"/>
      <c r="D212" s="2"/>
      <c r="E212" s="2"/>
      <c r="F212" s="2"/>
      <c r="G212" s="2"/>
      <c r="H212" s="2"/>
    </row>
    <row r="213" spans="2:8" x14ac:dyDescent="0.2">
      <c r="B213" s="2"/>
      <c r="C213" s="2"/>
      <c r="D213" s="2"/>
      <c r="E213" s="2"/>
      <c r="F213" s="2"/>
      <c r="G213" s="2"/>
      <c r="H213" s="2"/>
    </row>
    <row r="214" spans="2:8" x14ac:dyDescent="0.2">
      <c r="B214" s="2"/>
      <c r="C214" s="2"/>
      <c r="D214" s="2"/>
      <c r="E214" s="2"/>
      <c r="F214" s="2"/>
      <c r="G214" s="2"/>
      <c r="H214" s="2"/>
    </row>
    <row r="215" spans="2:8" x14ac:dyDescent="0.2">
      <c r="B215" s="2"/>
      <c r="C215" s="2"/>
      <c r="D215" s="2"/>
      <c r="E215" s="2"/>
      <c r="F215" s="2"/>
      <c r="G215" s="2"/>
      <c r="H215" s="2"/>
    </row>
    <row r="216" spans="2:8" x14ac:dyDescent="0.2">
      <c r="B216" s="2"/>
      <c r="C216" s="2"/>
      <c r="D216" s="2"/>
      <c r="E216" s="2"/>
      <c r="F216" s="2"/>
      <c r="G216" s="2"/>
      <c r="H216" s="2"/>
    </row>
  </sheetData>
  <mergeCells count="91">
    <mergeCell ref="A112:B112"/>
    <mergeCell ref="B80:C80"/>
    <mergeCell ref="B61:C61"/>
    <mergeCell ref="B62:C62"/>
    <mergeCell ref="F116:H116"/>
    <mergeCell ref="A97:G97"/>
    <mergeCell ref="B70:C70"/>
    <mergeCell ref="B63:C63"/>
    <mergeCell ref="B123:G123"/>
    <mergeCell ref="B67:C67"/>
    <mergeCell ref="A109:B109"/>
    <mergeCell ref="F122:H122"/>
    <mergeCell ref="F117:H117"/>
    <mergeCell ref="B118:G118"/>
    <mergeCell ref="B120:G120"/>
    <mergeCell ref="F115:H115"/>
    <mergeCell ref="B119:G119"/>
    <mergeCell ref="A95:G95"/>
    <mergeCell ref="B65:C65"/>
    <mergeCell ref="B54:C54"/>
    <mergeCell ref="B59:C59"/>
    <mergeCell ref="B64:C64"/>
    <mergeCell ref="B60:C60"/>
    <mergeCell ref="B56:C56"/>
    <mergeCell ref="B57:C57"/>
    <mergeCell ref="B55:C55"/>
    <mergeCell ref="B21:C21"/>
    <mergeCell ref="B35:C35"/>
    <mergeCell ref="B23:C23"/>
    <mergeCell ref="B42:C42"/>
    <mergeCell ref="B39:C39"/>
    <mergeCell ref="B43:C43"/>
    <mergeCell ref="A4:H4"/>
    <mergeCell ref="A5:H5"/>
    <mergeCell ref="B36:C36"/>
    <mergeCell ref="B37:C37"/>
    <mergeCell ref="B18:C18"/>
    <mergeCell ref="B19:C19"/>
    <mergeCell ref="B20:C20"/>
    <mergeCell ref="B33:C33"/>
    <mergeCell ref="B22:C22"/>
    <mergeCell ref="B34:C34"/>
    <mergeCell ref="A93:G93"/>
    <mergeCell ref="B86:C86"/>
    <mergeCell ref="B88:C88"/>
    <mergeCell ref="B69:C69"/>
    <mergeCell ref="B71:C71"/>
    <mergeCell ref="G1:H1"/>
    <mergeCell ref="A2:H2"/>
    <mergeCell ref="C12:D12"/>
    <mergeCell ref="A16:H16"/>
    <mergeCell ref="A3:H3"/>
    <mergeCell ref="B75:C75"/>
    <mergeCell ref="B79:C79"/>
    <mergeCell ref="B78:C78"/>
    <mergeCell ref="B87:C87"/>
    <mergeCell ref="B81:C81"/>
    <mergeCell ref="B77:C77"/>
    <mergeCell ref="B83:C83"/>
    <mergeCell ref="B84:C84"/>
    <mergeCell ref="B85:C85"/>
    <mergeCell ref="B74:C74"/>
    <mergeCell ref="B72:C72"/>
    <mergeCell ref="B73:C73"/>
    <mergeCell ref="B38:C38"/>
    <mergeCell ref="B29:C29"/>
    <mergeCell ref="B30:C30"/>
    <mergeCell ref="B31:C31"/>
    <mergeCell ref="B66:C66"/>
    <mergeCell ref="B68:C68"/>
    <mergeCell ref="B41:C41"/>
    <mergeCell ref="B52:C52"/>
    <mergeCell ref="B51:C51"/>
    <mergeCell ref="B46:C46"/>
    <mergeCell ref="B50:C50"/>
    <mergeCell ref="B47:C47"/>
    <mergeCell ref="B27:C27"/>
    <mergeCell ref="B28:C28"/>
    <mergeCell ref="B48:C48"/>
    <mergeCell ref="B40:C40"/>
    <mergeCell ref="B45:C45"/>
    <mergeCell ref="B32:C32"/>
    <mergeCell ref="B58:C58"/>
    <mergeCell ref="B82:C82"/>
    <mergeCell ref="B76:C76"/>
    <mergeCell ref="B53:C53"/>
    <mergeCell ref="B24:C24"/>
    <mergeCell ref="B25:C25"/>
    <mergeCell ref="B26:C26"/>
    <mergeCell ref="B44:C44"/>
    <mergeCell ref="B49:C49"/>
  </mergeCells>
  <phoneticPr fontId="19" type="noConversion"/>
  <printOptions horizontalCentered="1"/>
  <pageMargins left="0.59055118110236227" right="0.59055118110236227" top="0.59055118110236227" bottom="0.59055118110236227" header="0.31496062992125984" footer="0.31496062992125984"/>
  <pageSetup paperSize="9" fitToWidth="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C177"/>
  <sheetViews>
    <sheetView topLeftCell="A28" zoomScaleNormal="100" workbookViewId="0">
      <selection activeCell="F25" sqref="F25"/>
    </sheetView>
  </sheetViews>
  <sheetFormatPr defaultRowHeight="12.75" x14ac:dyDescent="0.2"/>
  <cols>
    <col min="1" max="1" width="5.7109375" customWidth="1"/>
    <col min="2" max="2" width="13" customWidth="1"/>
    <col min="3" max="3" width="6.7109375" customWidth="1"/>
    <col min="4" max="4" width="11.5703125" customWidth="1"/>
    <col min="5" max="5" width="6" customWidth="1"/>
    <col min="6" max="6" width="15.42578125" bestFit="1" customWidth="1"/>
    <col min="7" max="7" width="16.140625" customWidth="1"/>
    <col min="8" max="8" width="11.42578125" customWidth="1"/>
  </cols>
  <sheetData>
    <row r="1" spans="1:8" x14ac:dyDescent="0.2">
      <c r="G1" s="124" t="s">
        <v>216</v>
      </c>
      <c r="H1" s="124"/>
    </row>
    <row r="2" spans="1:8" ht="15.75" x14ac:dyDescent="0.25">
      <c r="A2" s="125" t="s">
        <v>138</v>
      </c>
      <c r="B2" s="125"/>
      <c r="C2" s="125"/>
      <c r="D2" s="125"/>
      <c r="E2" s="125"/>
      <c r="F2" s="125"/>
      <c r="G2" s="125"/>
      <c r="H2" s="125"/>
    </row>
    <row r="3" spans="1:8" ht="15" customHeight="1" x14ac:dyDescent="0.2">
      <c r="A3" s="163" t="s">
        <v>0</v>
      </c>
      <c r="B3" s="163"/>
      <c r="C3" s="163"/>
      <c r="D3" s="163"/>
      <c r="E3" s="163"/>
      <c r="F3" s="163"/>
      <c r="G3" s="163"/>
      <c r="H3" s="163"/>
    </row>
    <row r="4" spans="1:8" ht="15" customHeight="1" x14ac:dyDescent="0.2">
      <c r="A4" s="162" t="s">
        <v>244</v>
      </c>
      <c r="B4" s="162"/>
      <c r="C4" s="162"/>
      <c r="D4" s="162"/>
      <c r="E4" s="162"/>
      <c r="F4" s="162"/>
      <c r="G4" s="162"/>
      <c r="H4" s="162"/>
    </row>
    <row r="5" spans="1:8" ht="12.6" customHeight="1" x14ac:dyDescent="0.2">
      <c r="A5" s="22"/>
      <c r="B5" s="22"/>
      <c r="C5" s="22"/>
      <c r="D5" s="22"/>
      <c r="E5" s="22"/>
      <c r="F5" s="22"/>
      <c r="G5" s="22"/>
      <c r="H5" s="22"/>
    </row>
    <row r="6" spans="1:8" x14ac:dyDescent="0.2">
      <c r="A6" s="2" t="s">
        <v>1</v>
      </c>
      <c r="B6" s="3"/>
      <c r="C6" s="3"/>
      <c r="D6" s="2"/>
      <c r="F6" s="15" t="s">
        <v>2</v>
      </c>
      <c r="G6" s="27"/>
      <c r="H6" s="5"/>
    </row>
    <row r="7" spans="1:8" x14ac:dyDescent="0.2">
      <c r="A7" s="2" t="s">
        <v>3</v>
      </c>
      <c r="B7" s="3"/>
      <c r="C7" s="3"/>
      <c r="D7" s="2"/>
      <c r="F7" t="s">
        <v>81</v>
      </c>
      <c r="G7" s="77">
        <v>2018</v>
      </c>
    </row>
    <row r="8" spans="1:8" ht="9.9499999999999993" customHeight="1" x14ac:dyDescent="0.2"/>
    <row r="9" spans="1:8" x14ac:dyDescent="0.2">
      <c r="A9" t="s">
        <v>76</v>
      </c>
    </row>
    <row r="10" spans="1:8" x14ac:dyDescent="0.2">
      <c r="A10" t="s">
        <v>245</v>
      </c>
      <c r="F10" t="s">
        <v>30</v>
      </c>
      <c r="G10" s="76" t="s">
        <v>246</v>
      </c>
    </row>
    <row r="11" spans="1:8" ht="9.9499999999999993" customHeight="1" x14ac:dyDescent="0.2">
      <c r="E11" s="6"/>
    </row>
    <row r="12" spans="1:8" x14ac:dyDescent="0.2">
      <c r="A12" t="s">
        <v>29</v>
      </c>
      <c r="C12" s="2"/>
      <c r="D12" s="2"/>
    </row>
    <row r="13" spans="1:8" ht="9.9499999999999993" customHeight="1" x14ac:dyDescent="0.2">
      <c r="C13" s="2"/>
      <c r="D13" s="2"/>
    </row>
    <row r="14" spans="1:8" ht="30.75" customHeight="1" x14ac:dyDescent="0.2">
      <c r="A14" s="161" t="s">
        <v>230</v>
      </c>
      <c r="B14" s="161"/>
      <c r="C14" s="161"/>
      <c r="D14" s="161"/>
      <c r="E14" s="161"/>
      <c r="F14" s="161"/>
      <c r="G14" s="161"/>
      <c r="H14" s="161"/>
    </row>
    <row r="15" spans="1:8" ht="28.5" customHeight="1" thickBot="1" x14ac:dyDescent="0.25">
      <c r="A15" s="7" t="s">
        <v>4</v>
      </c>
      <c r="B15" s="155" t="s">
        <v>5</v>
      </c>
      <c r="C15" s="156"/>
      <c r="D15" s="7" t="s">
        <v>6</v>
      </c>
      <c r="E15" s="8" t="s">
        <v>7</v>
      </c>
      <c r="F15" s="7" t="s">
        <v>8</v>
      </c>
      <c r="G15" s="9" t="s">
        <v>9</v>
      </c>
      <c r="H15" s="10" t="s">
        <v>182</v>
      </c>
    </row>
    <row r="16" spans="1:8" s="19" customFormat="1" ht="18" customHeight="1" thickTop="1" x14ac:dyDescent="0.2">
      <c r="A16" s="50">
        <v>1</v>
      </c>
      <c r="B16" s="157" t="s">
        <v>10</v>
      </c>
      <c r="C16" s="158"/>
      <c r="D16" s="31" t="s">
        <v>11</v>
      </c>
      <c r="E16" s="51" t="s">
        <v>219</v>
      </c>
      <c r="F16" s="85">
        <v>135255418.59999999</v>
      </c>
      <c r="G16" s="85">
        <f t="shared" ref="G16:G21" si="0">F16</f>
        <v>135255418.59999999</v>
      </c>
      <c r="H16" s="85">
        <f t="shared" ref="H16:H29" si="1">F16-G16</f>
        <v>0</v>
      </c>
    </row>
    <row r="17" spans="1:107" s="19" customFormat="1" ht="18" customHeight="1" x14ac:dyDescent="0.2">
      <c r="A17" s="50">
        <v>2</v>
      </c>
      <c r="B17" s="115" t="s">
        <v>83</v>
      </c>
      <c r="C17" s="116"/>
      <c r="D17" s="31" t="s">
        <v>82</v>
      </c>
      <c r="E17" s="51" t="s">
        <v>219</v>
      </c>
      <c r="F17" s="85">
        <v>80000</v>
      </c>
      <c r="G17" s="85">
        <f t="shared" si="0"/>
        <v>80000</v>
      </c>
      <c r="H17" s="85">
        <f t="shared" si="1"/>
        <v>0</v>
      </c>
    </row>
    <row r="18" spans="1:107" s="19" customFormat="1" ht="18" customHeight="1" x14ac:dyDescent="0.2">
      <c r="A18" s="50">
        <v>3</v>
      </c>
      <c r="B18" s="115" t="s">
        <v>188</v>
      </c>
      <c r="C18" s="116"/>
      <c r="D18" s="32" t="s">
        <v>12</v>
      </c>
      <c r="E18" s="51" t="s">
        <v>219</v>
      </c>
      <c r="F18" s="85">
        <v>1493601.4</v>
      </c>
      <c r="G18" s="85">
        <f t="shared" si="0"/>
        <v>1493601.4</v>
      </c>
      <c r="H18" s="85">
        <f t="shared" si="1"/>
        <v>0</v>
      </c>
    </row>
    <row r="19" spans="1:107" s="19" customFormat="1" ht="18" customHeight="1" x14ac:dyDescent="0.2">
      <c r="A19" s="50">
        <v>4</v>
      </c>
      <c r="B19" s="159" t="s">
        <v>13</v>
      </c>
      <c r="C19" s="160"/>
      <c r="D19" s="32" t="s">
        <v>14</v>
      </c>
      <c r="E19" s="51" t="s">
        <v>219</v>
      </c>
      <c r="F19" s="85">
        <v>61857504.020000003</v>
      </c>
      <c r="G19" s="85">
        <f t="shared" si="0"/>
        <v>61857504.020000003</v>
      </c>
      <c r="H19" s="85">
        <f t="shared" si="1"/>
        <v>0</v>
      </c>
    </row>
    <row r="20" spans="1:107" s="19" customFormat="1" ht="18" customHeight="1" x14ac:dyDescent="0.2">
      <c r="A20" s="50">
        <v>5</v>
      </c>
      <c r="B20" s="159" t="s">
        <v>15</v>
      </c>
      <c r="C20" s="160"/>
      <c r="D20" s="32" t="s">
        <v>16</v>
      </c>
      <c r="E20" s="51" t="s">
        <v>219</v>
      </c>
      <c r="F20" s="85">
        <v>961371252.30999994</v>
      </c>
      <c r="G20" s="85">
        <f t="shared" si="0"/>
        <v>961371252.30999994</v>
      </c>
      <c r="H20" s="85">
        <f t="shared" si="1"/>
        <v>0</v>
      </c>
    </row>
    <row r="21" spans="1:107" s="19" customFormat="1" ht="42.75" customHeight="1" x14ac:dyDescent="0.2">
      <c r="A21" s="50">
        <v>6</v>
      </c>
      <c r="B21" s="159" t="s">
        <v>231</v>
      </c>
      <c r="C21" s="160"/>
      <c r="D21" s="32" t="s">
        <v>17</v>
      </c>
      <c r="E21" s="51" t="s">
        <v>219</v>
      </c>
      <c r="F21" s="85">
        <v>237624768.97999999</v>
      </c>
      <c r="G21" s="85">
        <f t="shared" si="0"/>
        <v>237624768.97999999</v>
      </c>
      <c r="H21" s="85">
        <f t="shared" si="1"/>
        <v>0</v>
      </c>
    </row>
    <row r="22" spans="1:107" s="19" customFormat="1" ht="18" customHeight="1" x14ac:dyDescent="0.2">
      <c r="A22" s="50">
        <v>7</v>
      </c>
      <c r="B22" s="115" t="s">
        <v>18</v>
      </c>
      <c r="C22" s="116"/>
      <c r="D22" s="28" t="s">
        <v>19</v>
      </c>
      <c r="E22" s="51" t="s">
        <v>219</v>
      </c>
      <c r="F22" s="85">
        <v>80831704.599999994</v>
      </c>
      <c r="G22" s="85">
        <v>80868374.400000006</v>
      </c>
      <c r="H22" s="85">
        <f t="shared" si="1"/>
        <v>-36669.800000011921</v>
      </c>
    </row>
    <row r="23" spans="1:107" s="19" customFormat="1" ht="18" customHeight="1" x14ac:dyDescent="0.2">
      <c r="A23" s="50">
        <v>8</v>
      </c>
      <c r="B23" s="159" t="s">
        <v>20</v>
      </c>
      <c r="C23" s="160"/>
      <c r="D23" s="32" t="s">
        <v>21</v>
      </c>
      <c r="E23" s="51" t="s">
        <v>219</v>
      </c>
      <c r="F23" s="85">
        <v>32578560</v>
      </c>
      <c r="G23" s="85">
        <f t="shared" ref="G23:G29" si="2">F23</f>
        <v>32578560</v>
      </c>
      <c r="H23" s="85">
        <f t="shared" si="1"/>
        <v>0</v>
      </c>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c r="CG23" s="83"/>
      <c r="CH23" s="83"/>
      <c r="CI23" s="83"/>
      <c r="CJ23" s="83"/>
      <c r="CK23" s="83"/>
      <c r="CL23" s="83"/>
      <c r="CM23" s="83"/>
      <c r="CN23" s="83"/>
      <c r="CO23" s="83"/>
      <c r="CP23" s="83"/>
      <c r="CQ23" s="83"/>
      <c r="CR23" s="83"/>
      <c r="CS23" s="83"/>
      <c r="CT23" s="83"/>
      <c r="CU23" s="83"/>
      <c r="CV23" s="83"/>
      <c r="CW23" s="83"/>
      <c r="CX23" s="83"/>
      <c r="CY23" s="83"/>
      <c r="CZ23" s="83"/>
      <c r="DA23" s="83"/>
      <c r="DB23" s="83"/>
      <c r="DC23" s="83"/>
    </row>
    <row r="24" spans="1:107" s="19" customFormat="1" ht="24" customHeight="1" x14ac:dyDescent="0.2">
      <c r="A24" s="50">
        <v>9</v>
      </c>
      <c r="B24" s="164" t="s">
        <v>205</v>
      </c>
      <c r="C24" s="165"/>
      <c r="D24" s="29" t="s">
        <v>22</v>
      </c>
      <c r="E24" s="51" t="s">
        <v>219</v>
      </c>
      <c r="F24" s="85">
        <v>534430</v>
      </c>
      <c r="G24" s="85">
        <f t="shared" si="2"/>
        <v>534430</v>
      </c>
      <c r="H24" s="85">
        <f t="shared" si="1"/>
        <v>0</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3"/>
      <c r="CP24" s="83"/>
      <c r="CQ24" s="83"/>
      <c r="CR24" s="83"/>
      <c r="CS24" s="83"/>
      <c r="CT24" s="83"/>
      <c r="CU24" s="83"/>
      <c r="CV24" s="83"/>
      <c r="CW24" s="83"/>
      <c r="CX24" s="83"/>
      <c r="CY24" s="83"/>
      <c r="CZ24" s="83"/>
      <c r="DA24" s="83"/>
      <c r="DB24" s="83"/>
      <c r="DC24" s="83"/>
    </row>
    <row r="25" spans="1:107" s="19" customFormat="1" ht="24" customHeight="1" x14ac:dyDescent="0.2">
      <c r="A25" s="50">
        <v>10</v>
      </c>
      <c r="B25" s="159" t="s">
        <v>192</v>
      </c>
      <c r="C25" s="160"/>
      <c r="D25" s="29" t="s">
        <v>194</v>
      </c>
      <c r="E25" s="51" t="s">
        <v>219</v>
      </c>
      <c r="F25" s="85">
        <v>1564210833.45</v>
      </c>
      <c r="G25" s="85">
        <f t="shared" si="2"/>
        <v>1564210833.45</v>
      </c>
      <c r="H25" s="85">
        <f t="shared" si="1"/>
        <v>0</v>
      </c>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c r="CG25" s="83"/>
      <c r="CH25" s="83"/>
      <c r="CI25" s="83"/>
      <c r="CJ25" s="83"/>
      <c r="CK25" s="83"/>
      <c r="CL25" s="83"/>
      <c r="CM25" s="83"/>
      <c r="CN25" s="83"/>
      <c r="CO25" s="83"/>
      <c r="CP25" s="83"/>
      <c r="CQ25" s="83"/>
      <c r="CR25" s="83"/>
      <c r="CS25" s="83"/>
      <c r="CT25" s="83"/>
      <c r="CU25" s="83"/>
      <c r="CV25" s="83"/>
      <c r="CW25" s="83"/>
      <c r="CX25" s="83"/>
      <c r="CY25" s="83"/>
      <c r="CZ25" s="83"/>
      <c r="DA25" s="83"/>
      <c r="DB25" s="83"/>
      <c r="DC25" s="83"/>
    </row>
    <row r="26" spans="1:107" s="19" customFormat="1" ht="24" customHeight="1" x14ac:dyDescent="0.2">
      <c r="A26" s="50">
        <v>11</v>
      </c>
      <c r="B26" s="115" t="s">
        <v>73</v>
      </c>
      <c r="C26" s="116"/>
      <c r="D26" s="29" t="s">
        <v>74</v>
      </c>
      <c r="E26" s="51" t="s">
        <v>219</v>
      </c>
      <c r="F26" s="85">
        <v>2576120.65</v>
      </c>
      <c r="G26" s="85">
        <f t="shared" si="2"/>
        <v>2576120.65</v>
      </c>
      <c r="H26" s="85">
        <f t="shared" si="1"/>
        <v>0</v>
      </c>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c r="CG26" s="83"/>
      <c r="CH26" s="83"/>
      <c r="CI26" s="83"/>
      <c r="CJ26" s="83"/>
      <c r="CK26" s="83"/>
      <c r="CL26" s="83"/>
      <c r="CM26" s="83"/>
      <c r="CN26" s="83"/>
      <c r="CO26" s="83"/>
      <c r="CP26" s="83"/>
      <c r="CQ26" s="83"/>
      <c r="CR26" s="83"/>
      <c r="CS26" s="83"/>
      <c r="CT26" s="83"/>
      <c r="CU26" s="83"/>
      <c r="CV26" s="83"/>
      <c r="CW26" s="83"/>
      <c r="CX26" s="83"/>
      <c r="CY26" s="83"/>
      <c r="CZ26" s="83"/>
      <c r="DA26" s="83"/>
      <c r="DB26" s="83"/>
      <c r="DC26" s="83"/>
    </row>
    <row r="27" spans="1:107" s="19" customFormat="1" ht="24" customHeight="1" x14ac:dyDescent="0.2">
      <c r="A27" s="50">
        <v>12</v>
      </c>
      <c r="B27" s="115" t="s">
        <v>247</v>
      </c>
      <c r="C27" s="116"/>
      <c r="D27" s="29" t="s">
        <v>248</v>
      </c>
      <c r="E27" s="51" t="s">
        <v>219</v>
      </c>
      <c r="F27" s="85">
        <v>47852.47</v>
      </c>
      <c r="G27" s="85">
        <f t="shared" si="2"/>
        <v>47852.47</v>
      </c>
      <c r="H27" s="85">
        <f t="shared" si="1"/>
        <v>0</v>
      </c>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row>
    <row r="28" spans="1:107" s="19" customFormat="1" ht="24" customHeight="1" x14ac:dyDescent="0.2">
      <c r="A28" s="50">
        <v>13</v>
      </c>
      <c r="B28" s="115" t="s">
        <v>94</v>
      </c>
      <c r="C28" s="116"/>
      <c r="D28" s="29" t="s">
        <v>93</v>
      </c>
      <c r="E28" s="51" t="s">
        <v>219</v>
      </c>
      <c r="F28" s="85">
        <v>26825</v>
      </c>
      <c r="G28" s="85">
        <f t="shared" si="2"/>
        <v>26825</v>
      </c>
      <c r="H28" s="85">
        <f t="shared" si="1"/>
        <v>0</v>
      </c>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c r="CG28" s="83"/>
      <c r="CH28" s="83"/>
      <c r="CI28" s="83"/>
      <c r="CJ28" s="83"/>
      <c r="CK28" s="83"/>
      <c r="CL28" s="83"/>
      <c r="CM28" s="83"/>
      <c r="CN28" s="83"/>
      <c r="CO28" s="83"/>
      <c r="CP28" s="83"/>
      <c r="CQ28" s="83"/>
      <c r="CR28" s="83"/>
      <c r="CS28" s="83"/>
      <c r="CT28" s="83"/>
      <c r="CU28" s="83"/>
      <c r="CV28" s="83"/>
      <c r="CW28" s="83"/>
      <c r="CX28" s="83"/>
      <c r="CY28" s="83"/>
      <c r="CZ28" s="83"/>
      <c r="DA28" s="83"/>
      <c r="DB28" s="83"/>
      <c r="DC28" s="83"/>
    </row>
    <row r="29" spans="1:107" s="83" customFormat="1" ht="41.25" customHeight="1" x14ac:dyDescent="0.2">
      <c r="A29" s="50">
        <v>14</v>
      </c>
      <c r="B29" s="151" t="s">
        <v>210</v>
      </c>
      <c r="C29" s="151"/>
      <c r="D29" s="29" t="s">
        <v>96</v>
      </c>
      <c r="E29" s="51" t="s">
        <v>219</v>
      </c>
      <c r="F29" s="85">
        <v>12756</v>
      </c>
      <c r="G29" s="85">
        <f t="shared" si="2"/>
        <v>12756</v>
      </c>
      <c r="H29" s="85">
        <f t="shared" si="1"/>
        <v>0</v>
      </c>
    </row>
    <row r="30" spans="1:107" s="83" customFormat="1" ht="45.75" customHeight="1" x14ac:dyDescent="0.2">
      <c r="A30" s="50">
        <v>15</v>
      </c>
      <c r="B30" s="151" t="s">
        <v>209</v>
      </c>
      <c r="C30" s="151"/>
      <c r="D30" s="29" t="s">
        <v>97</v>
      </c>
      <c r="E30" s="51" t="s">
        <v>219</v>
      </c>
      <c r="F30" s="85">
        <v>9937263.3699999992</v>
      </c>
      <c r="G30" s="85">
        <v>9945594.3699999992</v>
      </c>
      <c r="H30" s="85">
        <f>F30-G30</f>
        <v>-8331</v>
      </c>
    </row>
    <row r="31" spans="1:107" s="83" customFormat="1" ht="18" customHeight="1" x14ac:dyDescent="0.2">
      <c r="A31" s="30"/>
      <c r="B31" s="149" t="s">
        <v>98</v>
      </c>
      <c r="C31" s="150"/>
      <c r="D31" s="91"/>
      <c r="E31" s="95"/>
      <c r="F31" s="94">
        <f>SUM(F16:F30)</f>
        <v>3088438890.8499994</v>
      </c>
      <c r="G31" s="94">
        <f>SUM(G16:G30)</f>
        <v>3088483891.6499996</v>
      </c>
      <c r="H31" s="94">
        <f>SUM(H16:H30)</f>
        <v>-45000.800000011921</v>
      </c>
    </row>
    <row r="32" spans="1:107" s="11" customFormat="1" ht="11.25" customHeight="1" x14ac:dyDescent="0.2">
      <c r="A32" s="26"/>
      <c r="B32" s="34"/>
      <c r="C32" s="34"/>
      <c r="D32" s="33"/>
      <c r="E32" s="14"/>
      <c r="F32" s="35"/>
      <c r="G32" s="35"/>
      <c r="H32" s="35"/>
    </row>
    <row r="33" spans="1:8" s="11" customFormat="1" ht="11.25" customHeight="1" x14ac:dyDescent="0.2">
      <c r="A33" s="26"/>
      <c r="B33" s="34"/>
      <c r="C33" s="34"/>
      <c r="D33" s="33"/>
      <c r="E33" s="14"/>
      <c r="F33" s="35"/>
      <c r="G33" s="35"/>
      <c r="H33" s="35"/>
    </row>
    <row r="34" spans="1:8" s="11" customFormat="1" ht="11.25" customHeight="1" x14ac:dyDescent="0.2">
      <c r="A34" s="26"/>
      <c r="B34" s="34"/>
      <c r="C34" s="34"/>
      <c r="D34" s="33"/>
      <c r="E34" s="14"/>
      <c r="F34" s="35"/>
      <c r="G34" s="35"/>
      <c r="H34" s="35"/>
    </row>
    <row r="35" spans="1:8" s="12" customFormat="1" ht="15" customHeight="1" x14ac:dyDescent="0.2">
      <c r="A35" s="154" t="s">
        <v>23</v>
      </c>
      <c r="B35" s="154"/>
      <c r="C35" s="154"/>
      <c r="D35" s="154"/>
      <c r="E35" s="154"/>
      <c r="F35" s="154"/>
      <c r="G35" s="154"/>
      <c r="H35" s="37"/>
    </row>
    <row r="36" spans="1:8" s="12" customFormat="1" ht="24.75" customHeight="1" x14ac:dyDescent="0.2">
      <c r="A36" s="38"/>
      <c r="B36" s="38"/>
      <c r="C36" s="38"/>
      <c r="D36" s="38"/>
      <c r="E36" s="38"/>
      <c r="F36" s="38"/>
      <c r="G36" s="38"/>
      <c r="H36" s="37"/>
    </row>
    <row r="37" spans="1:8" ht="17.25" customHeight="1" x14ac:dyDescent="0.2">
      <c r="A37" s="147" t="s">
        <v>24</v>
      </c>
      <c r="B37" s="147"/>
      <c r="C37" s="147"/>
      <c r="D37" s="147"/>
      <c r="E37" s="147"/>
      <c r="F37" s="147"/>
      <c r="G37" s="147"/>
      <c r="H37" s="147"/>
    </row>
    <row r="38" spans="1:8" ht="23.25" customHeight="1" x14ac:dyDescent="0.2">
      <c r="A38" s="38"/>
      <c r="B38" s="38"/>
      <c r="C38" s="38"/>
      <c r="D38" s="38"/>
      <c r="E38" s="38"/>
      <c r="F38" s="38"/>
      <c r="G38" s="38"/>
      <c r="H38" s="38"/>
    </row>
    <row r="39" spans="1:8" ht="16.5" customHeight="1" x14ac:dyDescent="0.2">
      <c r="A39" s="152" t="s">
        <v>25</v>
      </c>
      <c r="B39" s="152"/>
      <c r="C39" s="152"/>
      <c r="D39" s="152"/>
      <c r="E39" s="152"/>
      <c r="F39" s="152"/>
      <c r="G39" s="152"/>
      <c r="H39" s="152"/>
    </row>
    <row r="40" spans="1:8" ht="27" customHeight="1" x14ac:dyDescent="0.2">
      <c r="A40" s="106"/>
      <c r="B40" s="106"/>
      <c r="C40" s="106"/>
      <c r="D40" s="106"/>
      <c r="E40" s="106"/>
      <c r="F40" s="106"/>
      <c r="G40" s="106"/>
      <c r="H40" s="106"/>
    </row>
    <row r="41" spans="1:8" ht="16.5" customHeight="1" x14ac:dyDescent="0.2">
      <c r="A41" s="153" t="s">
        <v>200</v>
      </c>
      <c r="B41" s="147"/>
      <c r="C41" s="147"/>
      <c r="D41" s="147"/>
      <c r="E41" s="147"/>
      <c r="F41" s="147"/>
      <c r="G41" s="147"/>
      <c r="H41" s="39"/>
    </row>
    <row r="42" spans="1:8" ht="13.5" customHeight="1" x14ac:dyDescent="0.2">
      <c r="A42" s="147"/>
      <c r="B42" s="148"/>
      <c r="C42" s="148"/>
      <c r="D42" s="148"/>
      <c r="E42" s="148"/>
      <c r="F42" s="148"/>
      <c r="G42" s="148"/>
      <c r="H42" s="148"/>
    </row>
    <row r="43" spans="1:8" ht="13.5" customHeight="1" x14ac:dyDescent="0.2">
      <c r="A43" s="38"/>
      <c r="B43" s="38"/>
      <c r="C43" s="38"/>
      <c r="D43" s="38"/>
      <c r="E43" s="38"/>
      <c r="F43" s="38"/>
      <c r="G43" s="38"/>
      <c r="H43" s="39"/>
    </row>
    <row r="44" spans="1:8" x14ac:dyDescent="0.2">
      <c r="A44" s="75" t="s">
        <v>195</v>
      </c>
      <c r="B44" s="39"/>
      <c r="C44" s="39"/>
      <c r="D44" s="39"/>
      <c r="E44" s="39"/>
      <c r="F44" s="39"/>
      <c r="G44" s="39"/>
      <c r="H44" s="39"/>
    </row>
    <row r="45" spans="1:8" ht="25.5" customHeight="1" x14ac:dyDescent="0.2">
      <c r="A45" s="39"/>
      <c r="B45" s="39"/>
      <c r="C45" s="39"/>
      <c r="D45" s="39"/>
      <c r="E45" s="39"/>
      <c r="F45" s="39"/>
      <c r="G45" s="39"/>
      <c r="H45" s="39"/>
    </row>
    <row r="46" spans="1:8" ht="12.75" customHeight="1" x14ac:dyDescent="0.2">
      <c r="A46" s="3" t="s">
        <v>84</v>
      </c>
      <c r="B46" s="39"/>
      <c r="C46" s="39"/>
      <c r="D46" s="39"/>
      <c r="E46" s="39"/>
      <c r="F46" s="39"/>
      <c r="G46" s="39"/>
      <c r="H46" s="39"/>
    </row>
    <row r="47" spans="1:8" ht="24.75" customHeight="1" x14ac:dyDescent="0.2">
      <c r="A47" s="39"/>
      <c r="B47" s="39"/>
      <c r="C47" s="39"/>
      <c r="D47" s="39"/>
      <c r="E47" s="39"/>
      <c r="F47" s="39"/>
      <c r="G47" s="39"/>
      <c r="H47" s="39"/>
    </row>
    <row r="48" spans="1:8" x14ac:dyDescent="0.2">
      <c r="A48" s="39" t="s">
        <v>139</v>
      </c>
      <c r="B48" s="2"/>
      <c r="C48" s="2"/>
      <c r="D48" s="2"/>
      <c r="E48" s="2"/>
      <c r="F48" s="36">
        <v>43511</v>
      </c>
      <c r="G48" s="2"/>
      <c r="H48" s="39"/>
    </row>
    <row r="49" spans="1:8" x14ac:dyDescent="0.2">
      <c r="A49" s="39"/>
      <c r="B49" s="2"/>
      <c r="C49" s="2"/>
      <c r="D49" s="2"/>
      <c r="E49" s="2"/>
      <c r="F49" s="36"/>
      <c r="G49" s="2"/>
      <c r="H49" s="39"/>
    </row>
    <row r="50" spans="1:8" x14ac:dyDescent="0.2">
      <c r="A50" s="39"/>
      <c r="B50" s="2"/>
      <c r="C50" s="2"/>
      <c r="D50" s="2"/>
      <c r="E50" s="2"/>
      <c r="F50" s="23"/>
      <c r="G50" s="2"/>
      <c r="H50" s="39"/>
    </row>
    <row r="51" spans="1:8" x14ac:dyDescent="0.2">
      <c r="A51" s="39"/>
      <c r="B51" s="2"/>
      <c r="C51" s="2"/>
      <c r="D51" s="2"/>
      <c r="E51" s="2"/>
      <c r="F51" s="23"/>
      <c r="G51" s="2"/>
      <c r="H51" s="39"/>
    </row>
    <row r="52" spans="1:8" x14ac:dyDescent="0.2">
      <c r="A52" s="39" t="s">
        <v>26</v>
      </c>
      <c r="B52" s="39"/>
      <c r="C52" s="40"/>
      <c r="D52" s="40"/>
      <c r="E52" s="39"/>
      <c r="F52" s="39"/>
      <c r="G52" s="39"/>
      <c r="H52" s="39"/>
    </row>
    <row r="53" spans="1:8" ht="12.75" customHeight="1" x14ac:dyDescent="0.2">
      <c r="A53" s="2" t="s">
        <v>85</v>
      </c>
      <c r="B53" s="2"/>
      <c r="C53" s="2"/>
      <c r="D53" s="2" t="s">
        <v>232</v>
      </c>
      <c r="E53" s="2"/>
      <c r="F53" s="2"/>
      <c r="G53" s="2" t="s">
        <v>92</v>
      </c>
      <c r="H53" s="2"/>
    </row>
    <row r="54" spans="1:8" ht="12.75" customHeight="1" x14ac:dyDescent="0.2">
      <c r="A54" s="145" t="s">
        <v>163</v>
      </c>
      <c r="B54" s="146"/>
      <c r="C54" s="1"/>
      <c r="D54" s="24" t="s">
        <v>27</v>
      </c>
      <c r="E54" s="24"/>
      <c r="F54" s="1"/>
      <c r="G54" s="5" t="s">
        <v>28</v>
      </c>
      <c r="H54" s="1"/>
    </row>
    <row r="55" spans="1:8" x14ac:dyDescent="0.2">
      <c r="A55" s="16"/>
      <c r="B55" s="17"/>
      <c r="C55" s="17"/>
      <c r="D55" s="17"/>
      <c r="E55" s="17"/>
      <c r="F55" s="141"/>
      <c r="G55" s="141"/>
      <c r="H55" s="141"/>
    </row>
    <row r="56" spans="1:8" ht="12.75" customHeight="1" x14ac:dyDescent="0.2">
      <c r="A56" s="144"/>
      <c r="B56" s="144"/>
      <c r="C56" s="142"/>
      <c r="D56" s="142"/>
      <c r="E56" s="142"/>
      <c r="F56" s="142"/>
      <c r="G56" s="142"/>
      <c r="H56" s="142"/>
    </row>
    <row r="57" spans="1:8" x14ac:dyDescent="0.2">
      <c r="B57" s="2"/>
      <c r="C57" s="2"/>
      <c r="D57" s="2"/>
      <c r="E57" s="2"/>
      <c r="F57" s="16"/>
      <c r="G57" s="16"/>
      <c r="H57" s="16"/>
    </row>
    <row r="58" spans="1:8" x14ac:dyDescent="0.2">
      <c r="B58" s="2"/>
      <c r="C58" s="2"/>
      <c r="D58" s="2"/>
      <c r="E58" s="2"/>
      <c r="F58" s="16"/>
      <c r="G58" s="16"/>
      <c r="H58" s="16"/>
    </row>
    <row r="59" spans="1:8" x14ac:dyDescent="0.2">
      <c r="B59" s="2"/>
      <c r="C59" s="2"/>
      <c r="D59" s="2"/>
      <c r="E59" s="2"/>
      <c r="F59" s="16"/>
      <c r="G59" s="16"/>
      <c r="H59" s="16"/>
    </row>
    <row r="60" spans="1:8" ht="21.75" customHeight="1" x14ac:dyDescent="0.2">
      <c r="B60" s="2"/>
      <c r="C60" s="2"/>
      <c r="D60" s="2"/>
      <c r="E60" s="2"/>
      <c r="F60" s="143"/>
      <c r="G60" s="143"/>
      <c r="H60" s="143"/>
    </row>
    <row r="61" spans="1:8" x14ac:dyDescent="0.2">
      <c r="B61" s="2"/>
      <c r="C61" s="2"/>
      <c r="D61" s="2"/>
      <c r="E61" s="2"/>
      <c r="F61" s="141"/>
      <c r="G61" s="141"/>
      <c r="H61" s="141"/>
    </row>
    <row r="62" spans="1:8" x14ac:dyDescent="0.2">
      <c r="B62" s="2"/>
      <c r="C62" s="2"/>
      <c r="D62" s="2"/>
      <c r="E62" s="2"/>
      <c r="F62" s="141"/>
      <c r="G62" s="141"/>
      <c r="H62" s="141"/>
    </row>
    <row r="63" spans="1:8" x14ac:dyDescent="0.2">
      <c r="B63" s="2"/>
      <c r="C63" s="2"/>
      <c r="D63" s="2"/>
      <c r="E63" s="2"/>
      <c r="F63" s="16"/>
      <c r="G63" s="16"/>
      <c r="H63" s="16"/>
    </row>
    <row r="64" spans="1:8" x14ac:dyDescent="0.2">
      <c r="B64" s="2"/>
      <c r="C64" s="2"/>
      <c r="D64" s="2"/>
      <c r="E64" s="2"/>
      <c r="F64" s="16"/>
      <c r="G64" s="16"/>
      <c r="H64" s="16"/>
    </row>
    <row r="65" spans="1:8" x14ac:dyDescent="0.2">
      <c r="B65" s="2"/>
      <c r="C65" s="2"/>
      <c r="D65" s="2"/>
      <c r="E65" s="2"/>
      <c r="F65" s="16"/>
      <c r="G65" s="16"/>
      <c r="H65" s="16"/>
    </row>
    <row r="66" spans="1:8" ht="12.75" customHeight="1" x14ac:dyDescent="0.2">
      <c r="B66" s="2"/>
      <c r="C66" s="2"/>
      <c r="D66" s="2"/>
      <c r="E66" s="2"/>
      <c r="F66" s="16"/>
      <c r="G66" s="16"/>
      <c r="H66" s="16"/>
    </row>
    <row r="67" spans="1:8" s="19" customFormat="1" ht="16.5" customHeight="1" x14ac:dyDescent="0.2">
      <c r="A67" s="18"/>
      <c r="B67" s="140"/>
      <c r="C67" s="140"/>
      <c r="D67" s="140"/>
      <c r="E67" s="140"/>
      <c r="F67" s="140"/>
      <c r="G67" s="140"/>
      <c r="H67" s="140"/>
    </row>
    <row r="68" spans="1:8" s="19" customFormat="1" ht="15.75" customHeight="1" x14ac:dyDescent="0.2">
      <c r="A68" s="20"/>
      <c r="B68" s="140"/>
      <c r="C68" s="140"/>
      <c r="D68" s="140"/>
      <c r="E68" s="140"/>
      <c r="F68" s="140"/>
      <c r="G68" s="140"/>
      <c r="H68" s="140"/>
    </row>
    <row r="69" spans="1:8" x14ac:dyDescent="0.2">
      <c r="B69" s="21"/>
      <c r="C69" s="21"/>
      <c r="D69" s="21"/>
      <c r="E69" s="21"/>
      <c r="F69" s="21"/>
      <c r="G69" s="21"/>
      <c r="H69" s="2"/>
    </row>
    <row r="70" spans="1:8" x14ac:dyDescent="0.2">
      <c r="H70" s="2"/>
    </row>
    <row r="71" spans="1:8" x14ac:dyDescent="0.2">
      <c r="B71" s="21"/>
      <c r="C71" s="21"/>
      <c r="D71" s="21"/>
      <c r="E71" s="21"/>
      <c r="F71" s="21"/>
      <c r="G71" s="21"/>
      <c r="H71" s="2"/>
    </row>
    <row r="72" spans="1:8" x14ac:dyDescent="0.2">
      <c r="B72" s="2"/>
      <c r="C72" s="2"/>
      <c r="D72" s="2"/>
      <c r="E72" s="2"/>
      <c r="F72" s="2"/>
      <c r="G72" s="2"/>
      <c r="H72" s="2"/>
    </row>
    <row r="73" spans="1:8" x14ac:dyDescent="0.2">
      <c r="B73" s="2"/>
      <c r="C73" s="2"/>
      <c r="D73" s="2"/>
      <c r="E73" s="2"/>
      <c r="F73" s="2"/>
      <c r="G73" s="2"/>
      <c r="H73" s="2"/>
    </row>
    <row r="74" spans="1:8" x14ac:dyDescent="0.2">
      <c r="B74" s="2"/>
      <c r="C74" s="2"/>
      <c r="D74" s="2"/>
      <c r="E74" s="2"/>
      <c r="F74" s="2"/>
      <c r="G74" s="2"/>
      <c r="H74" s="2"/>
    </row>
    <row r="75" spans="1:8" x14ac:dyDescent="0.2">
      <c r="B75" s="2"/>
      <c r="C75" s="2"/>
      <c r="D75" s="2"/>
      <c r="E75" s="2"/>
      <c r="F75" s="2"/>
      <c r="G75" s="2"/>
      <c r="H75" s="2"/>
    </row>
    <row r="76" spans="1:8" x14ac:dyDescent="0.2">
      <c r="B76" s="2"/>
      <c r="C76" s="2"/>
      <c r="D76" s="2"/>
      <c r="E76" s="2"/>
      <c r="F76" s="2"/>
      <c r="G76" s="2"/>
      <c r="H76" s="2"/>
    </row>
    <row r="77" spans="1:8" x14ac:dyDescent="0.2">
      <c r="B77" s="2"/>
      <c r="C77" s="2"/>
      <c r="D77" s="2"/>
      <c r="E77" s="2"/>
      <c r="F77" s="2"/>
      <c r="G77" s="2"/>
      <c r="H77" s="2"/>
    </row>
    <row r="78" spans="1:8" x14ac:dyDescent="0.2">
      <c r="B78" s="2"/>
      <c r="C78" s="2"/>
      <c r="D78" s="2"/>
      <c r="E78" s="2"/>
      <c r="F78" s="2"/>
      <c r="G78" s="2"/>
      <c r="H78" s="2"/>
    </row>
    <row r="79" spans="1:8" x14ac:dyDescent="0.2">
      <c r="B79" s="2"/>
      <c r="C79" s="2"/>
      <c r="D79" s="2"/>
      <c r="E79" s="2"/>
      <c r="F79" s="2"/>
      <c r="G79" s="2"/>
      <c r="H79" s="2"/>
    </row>
    <row r="80" spans="1:8" x14ac:dyDescent="0.2">
      <c r="B80" s="2"/>
      <c r="C80" s="2"/>
      <c r="D80" s="2"/>
      <c r="E80" s="2"/>
      <c r="F80" s="2"/>
      <c r="G80" s="2"/>
      <c r="H80" s="2"/>
    </row>
    <row r="81" spans="2:8" x14ac:dyDescent="0.2">
      <c r="B81" s="2"/>
      <c r="C81" s="2"/>
      <c r="D81" s="2"/>
      <c r="E81" s="2"/>
      <c r="F81" s="2"/>
      <c r="G81" s="2"/>
      <c r="H81" s="2"/>
    </row>
    <row r="82" spans="2:8" x14ac:dyDescent="0.2">
      <c r="B82" s="2"/>
      <c r="C82" s="2"/>
      <c r="D82" s="2"/>
      <c r="E82" s="2"/>
      <c r="F82" s="2"/>
      <c r="G82" s="2"/>
      <c r="H82" s="2"/>
    </row>
    <row r="83" spans="2:8" x14ac:dyDescent="0.2">
      <c r="B83" s="2"/>
      <c r="C83" s="2"/>
      <c r="D83" s="2"/>
      <c r="E83" s="2"/>
      <c r="F83" s="2"/>
      <c r="G83" s="2"/>
      <c r="H83" s="2"/>
    </row>
    <row r="84" spans="2:8" x14ac:dyDescent="0.2">
      <c r="B84" s="2"/>
      <c r="C84" s="2"/>
      <c r="D84" s="2"/>
      <c r="E84" s="2"/>
      <c r="F84" s="2"/>
      <c r="G84" s="2"/>
      <c r="H84" s="2"/>
    </row>
    <row r="85" spans="2:8" x14ac:dyDescent="0.2">
      <c r="B85" s="2"/>
      <c r="C85" s="2"/>
      <c r="D85" s="2"/>
      <c r="E85" s="2"/>
      <c r="F85" s="2"/>
      <c r="G85" s="2"/>
      <c r="H85" s="2"/>
    </row>
    <row r="86" spans="2:8" x14ac:dyDescent="0.2">
      <c r="B86" s="2"/>
      <c r="C86" s="2"/>
      <c r="D86" s="2"/>
      <c r="E86" s="2"/>
      <c r="F86" s="2"/>
      <c r="G86" s="2"/>
      <c r="H86" s="2"/>
    </row>
    <row r="87" spans="2:8" x14ac:dyDescent="0.2">
      <c r="B87" s="2"/>
      <c r="C87" s="2"/>
      <c r="D87" s="2"/>
      <c r="E87" s="2"/>
      <c r="F87" s="2"/>
      <c r="G87" s="2"/>
      <c r="H87" s="2"/>
    </row>
    <row r="88" spans="2:8" x14ac:dyDescent="0.2">
      <c r="B88" s="2"/>
      <c r="C88" s="2"/>
      <c r="D88" s="2"/>
      <c r="E88" s="2"/>
      <c r="F88" s="2"/>
      <c r="G88" s="2"/>
      <c r="H88" s="2"/>
    </row>
    <row r="89" spans="2:8" x14ac:dyDescent="0.2">
      <c r="B89" s="2"/>
      <c r="C89" s="2"/>
      <c r="D89" s="2"/>
      <c r="E89" s="2"/>
      <c r="F89" s="2"/>
      <c r="G89" s="2"/>
      <c r="H89" s="2"/>
    </row>
    <row r="90" spans="2:8" x14ac:dyDescent="0.2">
      <c r="B90" s="2"/>
      <c r="C90" s="2"/>
      <c r="D90" s="2"/>
      <c r="E90" s="2"/>
      <c r="F90" s="2"/>
      <c r="G90" s="2"/>
      <c r="H90" s="2"/>
    </row>
    <row r="91" spans="2:8" x14ac:dyDescent="0.2">
      <c r="B91" s="2"/>
      <c r="C91" s="2"/>
      <c r="D91" s="2"/>
      <c r="E91" s="2"/>
      <c r="F91" s="2"/>
      <c r="G91" s="2"/>
      <c r="H91" s="2"/>
    </row>
    <row r="92" spans="2:8" x14ac:dyDescent="0.2">
      <c r="B92" s="2"/>
      <c r="C92" s="2"/>
      <c r="D92" s="2"/>
      <c r="E92" s="2"/>
      <c r="F92" s="2"/>
      <c r="G92" s="2"/>
      <c r="H92" s="2"/>
    </row>
    <row r="93" spans="2:8" x14ac:dyDescent="0.2">
      <c r="B93" s="2"/>
      <c r="C93" s="2"/>
      <c r="D93" s="2"/>
      <c r="E93" s="2"/>
      <c r="F93" s="2"/>
      <c r="G93" s="2"/>
      <c r="H93" s="2"/>
    </row>
    <row r="94" spans="2:8" x14ac:dyDescent="0.2">
      <c r="B94" s="2"/>
      <c r="C94" s="2"/>
      <c r="D94" s="2"/>
      <c r="E94" s="2"/>
      <c r="F94" s="2"/>
      <c r="G94" s="2"/>
      <c r="H94" s="2"/>
    </row>
    <row r="95" spans="2:8" x14ac:dyDescent="0.2">
      <c r="B95" s="2"/>
      <c r="C95" s="2"/>
      <c r="D95" s="2"/>
      <c r="E95" s="2"/>
      <c r="F95" s="2"/>
      <c r="G95" s="2"/>
      <c r="H95" s="2"/>
    </row>
    <row r="96" spans="2:8" x14ac:dyDescent="0.2">
      <c r="B96" s="2"/>
      <c r="C96" s="2"/>
      <c r="D96" s="2"/>
      <c r="E96" s="2"/>
      <c r="F96" s="2"/>
      <c r="G96" s="2"/>
      <c r="H96" s="2"/>
    </row>
    <row r="97" spans="2:8" x14ac:dyDescent="0.2">
      <c r="B97" s="2"/>
      <c r="C97" s="2"/>
      <c r="D97" s="2"/>
      <c r="E97" s="2"/>
      <c r="F97" s="2"/>
      <c r="G97" s="2"/>
      <c r="H97" s="2"/>
    </row>
    <row r="98" spans="2:8" x14ac:dyDescent="0.2">
      <c r="B98" s="2"/>
      <c r="C98" s="2"/>
      <c r="D98" s="2"/>
      <c r="E98" s="2"/>
      <c r="F98" s="2"/>
      <c r="G98" s="2"/>
      <c r="H98" s="2"/>
    </row>
    <row r="99" spans="2:8" x14ac:dyDescent="0.2">
      <c r="B99" s="2"/>
      <c r="C99" s="2"/>
      <c r="D99" s="2"/>
      <c r="E99" s="2"/>
      <c r="F99" s="2"/>
      <c r="G99" s="2"/>
      <c r="H99" s="2"/>
    </row>
    <row r="100" spans="2:8" x14ac:dyDescent="0.2">
      <c r="B100" s="2"/>
      <c r="C100" s="2"/>
      <c r="D100" s="2"/>
      <c r="E100" s="2"/>
      <c r="F100" s="2"/>
      <c r="G100" s="2"/>
      <c r="H100" s="2"/>
    </row>
    <row r="101" spans="2:8" x14ac:dyDescent="0.2">
      <c r="B101" s="2"/>
      <c r="C101" s="2"/>
      <c r="D101" s="2"/>
      <c r="E101" s="2"/>
      <c r="F101" s="2"/>
      <c r="G101" s="2"/>
      <c r="H101" s="2"/>
    </row>
    <row r="102" spans="2:8" x14ac:dyDescent="0.2">
      <c r="B102" s="2"/>
      <c r="C102" s="2"/>
      <c r="D102" s="2"/>
      <c r="E102" s="2"/>
      <c r="F102" s="2"/>
      <c r="G102" s="2"/>
      <c r="H102" s="2"/>
    </row>
    <row r="103" spans="2:8" x14ac:dyDescent="0.2">
      <c r="B103" s="2"/>
      <c r="C103" s="2"/>
      <c r="D103" s="2"/>
      <c r="E103" s="2"/>
      <c r="F103" s="2"/>
      <c r="G103" s="2"/>
      <c r="H103" s="2"/>
    </row>
    <row r="104" spans="2:8" x14ac:dyDescent="0.2">
      <c r="B104" s="2"/>
      <c r="C104" s="2"/>
      <c r="D104" s="2"/>
      <c r="E104" s="2"/>
      <c r="F104" s="2"/>
      <c r="G104" s="2"/>
      <c r="H104" s="2"/>
    </row>
    <row r="105" spans="2:8" x14ac:dyDescent="0.2">
      <c r="B105" s="2"/>
      <c r="C105" s="2"/>
      <c r="D105" s="2"/>
      <c r="E105" s="2"/>
      <c r="F105" s="2"/>
      <c r="G105" s="2"/>
      <c r="H105" s="2"/>
    </row>
    <row r="106" spans="2:8" x14ac:dyDescent="0.2">
      <c r="B106" s="2"/>
      <c r="C106" s="2"/>
      <c r="D106" s="2"/>
      <c r="E106" s="2"/>
      <c r="F106" s="2"/>
      <c r="G106" s="2"/>
      <c r="H106" s="2"/>
    </row>
    <row r="107" spans="2:8" x14ac:dyDescent="0.2">
      <c r="B107" s="2"/>
      <c r="C107" s="2"/>
      <c r="D107" s="2"/>
      <c r="E107" s="2"/>
      <c r="F107" s="2"/>
      <c r="G107" s="2"/>
      <c r="H107" s="2"/>
    </row>
    <row r="108" spans="2:8" x14ac:dyDescent="0.2">
      <c r="B108" s="2"/>
      <c r="C108" s="2"/>
      <c r="D108" s="2"/>
      <c r="E108" s="2"/>
      <c r="F108" s="2"/>
      <c r="G108" s="2"/>
      <c r="H108" s="2"/>
    </row>
    <row r="109" spans="2:8" x14ac:dyDescent="0.2">
      <c r="B109" s="2"/>
      <c r="C109" s="2"/>
      <c r="D109" s="2"/>
      <c r="E109" s="2"/>
      <c r="F109" s="2"/>
      <c r="G109" s="2"/>
      <c r="H109" s="2"/>
    </row>
    <row r="110" spans="2:8" x14ac:dyDescent="0.2">
      <c r="B110" s="2"/>
      <c r="C110" s="2"/>
      <c r="D110" s="2"/>
      <c r="E110" s="2"/>
      <c r="F110" s="2"/>
      <c r="G110" s="2"/>
      <c r="H110" s="2"/>
    </row>
    <row r="111" spans="2:8" x14ac:dyDescent="0.2">
      <c r="B111" s="2"/>
      <c r="C111" s="2"/>
      <c r="D111" s="2"/>
      <c r="E111" s="2"/>
      <c r="F111" s="2"/>
      <c r="G111" s="2"/>
      <c r="H111" s="2"/>
    </row>
    <row r="112" spans="2:8" x14ac:dyDescent="0.2">
      <c r="B112" s="2"/>
      <c r="C112" s="2"/>
      <c r="D112" s="2"/>
      <c r="E112" s="2"/>
      <c r="F112" s="2"/>
      <c r="G112" s="2"/>
      <c r="H112" s="2"/>
    </row>
    <row r="113" spans="2:8" x14ac:dyDescent="0.2">
      <c r="B113" s="2"/>
      <c r="C113" s="2"/>
      <c r="D113" s="2"/>
      <c r="E113" s="2"/>
      <c r="F113" s="2"/>
      <c r="G113" s="2"/>
      <c r="H113" s="2"/>
    </row>
    <row r="114" spans="2:8" x14ac:dyDescent="0.2">
      <c r="B114" s="2"/>
      <c r="C114" s="2"/>
      <c r="D114" s="2"/>
      <c r="E114" s="2"/>
      <c r="F114" s="2"/>
      <c r="G114" s="2"/>
      <c r="H114" s="2"/>
    </row>
    <row r="115" spans="2:8" x14ac:dyDescent="0.2">
      <c r="B115" s="2"/>
      <c r="C115" s="2"/>
      <c r="D115" s="2"/>
      <c r="E115" s="2"/>
      <c r="F115" s="2"/>
      <c r="G115" s="2"/>
      <c r="H115" s="2"/>
    </row>
    <row r="116" spans="2:8" x14ac:dyDescent="0.2">
      <c r="B116" s="2"/>
      <c r="C116" s="2"/>
      <c r="D116" s="2"/>
      <c r="E116" s="2"/>
      <c r="F116" s="2"/>
      <c r="G116" s="2"/>
      <c r="H116" s="2"/>
    </row>
    <row r="117" spans="2:8" x14ac:dyDescent="0.2">
      <c r="B117" s="2"/>
      <c r="C117" s="2"/>
      <c r="D117" s="2"/>
      <c r="E117" s="2"/>
      <c r="F117" s="2"/>
      <c r="G117" s="2"/>
      <c r="H117" s="2"/>
    </row>
    <row r="118" spans="2:8" x14ac:dyDescent="0.2">
      <c r="B118" s="2"/>
      <c r="C118" s="2"/>
      <c r="D118" s="2"/>
      <c r="E118" s="2"/>
      <c r="F118" s="2"/>
      <c r="G118" s="2"/>
      <c r="H118" s="2"/>
    </row>
    <row r="119" spans="2:8" x14ac:dyDescent="0.2">
      <c r="B119" s="2"/>
      <c r="C119" s="2"/>
      <c r="D119" s="2"/>
      <c r="E119" s="2"/>
      <c r="F119" s="2"/>
      <c r="G119" s="2"/>
      <c r="H119" s="2"/>
    </row>
    <row r="120" spans="2:8" x14ac:dyDescent="0.2">
      <c r="B120" s="2"/>
      <c r="C120" s="2"/>
      <c r="D120" s="2"/>
      <c r="E120" s="2"/>
      <c r="F120" s="2"/>
      <c r="G120" s="2"/>
      <c r="H120" s="2"/>
    </row>
    <row r="121" spans="2:8" x14ac:dyDescent="0.2">
      <c r="B121" s="2"/>
      <c r="C121" s="2"/>
      <c r="D121" s="2"/>
      <c r="E121" s="2"/>
      <c r="F121" s="2"/>
      <c r="G121" s="2"/>
      <c r="H121" s="2"/>
    </row>
    <row r="122" spans="2:8" x14ac:dyDescent="0.2">
      <c r="B122" s="2"/>
      <c r="C122" s="2"/>
      <c r="D122" s="2"/>
      <c r="E122" s="2"/>
      <c r="F122" s="2"/>
      <c r="G122" s="2"/>
      <c r="H122" s="2"/>
    </row>
    <row r="123" spans="2:8" x14ac:dyDescent="0.2">
      <c r="B123" s="2"/>
      <c r="C123" s="2"/>
      <c r="D123" s="2"/>
      <c r="E123" s="2"/>
      <c r="F123" s="2"/>
      <c r="G123" s="2"/>
      <c r="H123" s="2"/>
    </row>
    <row r="124" spans="2:8" x14ac:dyDescent="0.2">
      <c r="B124" s="2"/>
      <c r="C124" s="2"/>
      <c r="D124" s="2"/>
      <c r="E124" s="2"/>
      <c r="F124" s="2"/>
      <c r="G124" s="2"/>
      <c r="H124" s="2"/>
    </row>
    <row r="125" spans="2:8" x14ac:dyDescent="0.2">
      <c r="B125" s="2"/>
      <c r="C125" s="2"/>
      <c r="D125" s="2"/>
      <c r="E125" s="2"/>
      <c r="F125" s="2"/>
      <c r="G125" s="2"/>
      <c r="H125" s="2"/>
    </row>
    <row r="126" spans="2:8" x14ac:dyDescent="0.2">
      <c r="B126" s="2"/>
      <c r="C126" s="2"/>
      <c r="D126" s="2"/>
      <c r="E126" s="2"/>
      <c r="F126" s="2"/>
      <c r="G126" s="2"/>
      <c r="H126" s="2"/>
    </row>
    <row r="127" spans="2:8" x14ac:dyDescent="0.2">
      <c r="B127" s="2"/>
      <c r="C127" s="2"/>
      <c r="D127" s="2"/>
      <c r="E127" s="2"/>
      <c r="F127" s="2"/>
      <c r="G127" s="2"/>
      <c r="H127" s="2"/>
    </row>
    <row r="128" spans="2:8" x14ac:dyDescent="0.2">
      <c r="B128" s="2"/>
      <c r="C128" s="2"/>
      <c r="D128" s="2"/>
      <c r="E128" s="2"/>
      <c r="F128" s="2"/>
      <c r="G128" s="2"/>
      <c r="H128" s="2"/>
    </row>
    <row r="129" spans="2:8" x14ac:dyDescent="0.2">
      <c r="B129" s="2"/>
      <c r="C129" s="2"/>
      <c r="D129" s="2"/>
      <c r="E129" s="2"/>
      <c r="F129" s="2"/>
      <c r="G129" s="2"/>
      <c r="H129" s="2"/>
    </row>
    <row r="130" spans="2:8" x14ac:dyDescent="0.2">
      <c r="B130" s="2"/>
      <c r="C130" s="2"/>
      <c r="D130" s="2"/>
      <c r="E130" s="2"/>
      <c r="F130" s="2"/>
      <c r="G130" s="2"/>
      <c r="H130" s="2"/>
    </row>
    <row r="131" spans="2:8" x14ac:dyDescent="0.2">
      <c r="B131" s="2"/>
      <c r="C131" s="2"/>
      <c r="D131" s="2"/>
      <c r="E131" s="2"/>
      <c r="F131" s="2"/>
      <c r="G131" s="2"/>
      <c r="H131" s="2"/>
    </row>
    <row r="132" spans="2:8" x14ac:dyDescent="0.2">
      <c r="B132" s="2"/>
      <c r="C132" s="2"/>
      <c r="D132" s="2"/>
      <c r="E132" s="2"/>
      <c r="F132" s="2"/>
      <c r="G132" s="2"/>
      <c r="H132" s="2"/>
    </row>
    <row r="133" spans="2:8" x14ac:dyDescent="0.2">
      <c r="B133" s="2"/>
      <c r="C133" s="2"/>
      <c r="D133" s="2"/>
      <c r="E133" s="2"/>
      <c r="F133" s="2"/>
      <c r="G133" s="2"/>
      <c r="H133" s="2"/>
    </row>
    <row r="134" spans="2:8" x14ac:dyDescent="0.2">
      <c r="B134" s="2"/>
      <c r="C134" s="2"/>
      <c r="D134" s="2"/>
      <c r="E134" s="2"/>
      <c r="F134" s="2"/>
      <c r="G134" s="2"/>
      <c r="H134" s="2"/>
    </row>
    <row r="135" spans="2:8" x14ac:dyDescent="0.2">
      <c r="B135" s="2"/>
      <c r="C135" s="2"/>
      <c r="D135" s="2"/>
      <c r="E135" s="2"/>
      <c r="F135" s="2"/>
      <c r="G135" s="2"/>
      <c r="H135" s="2"/>
    </row>
    <row r="136" spans="2:8" x14ac:dyDescent="0.2">
      <c r="B136" s="2"/>
      <c r="C136" s="2"/>
      <c r="D136" s="2"/>
      <c r="E136" s="2"/>
      <c r="F136" s="2"/>
      <c r="G136" s="2"/>
      <c r="H136" s="2"/>
    </row>
    <row r="137" spans="2:8" x14ac:dyDescent="0.2">
      <c r="B137" s="2"/>
      <c r="C137" s="2"/>
      <c r="D137" s="2"/>
      <c r="E137" s="2"/>
      <c r="F137" s="2"/>
      <c r="G137" s="2"/>
      <c r="H137" s="2"/>
    </row>
    <row r="138" spans="2:8" x14ac:dyDescent="0.2">
      <c r="B138" s="2"/>
      <c r="C138" s="2"/>
      <c r="D138" s="2"/>
      <c r="E138" s="2"/>
      <c r="F138" s="2"/>
      <c r="G138" s="2"/>
      <c r="H138" s="2"/>
    </row>
    <row r="139" spans="2:8" x14ac:dyDescent="0.2">
      <c r="B139" s="2"/>
      <c r="C139" s="2"/>
      <c r="D139" s="2"/>
      <c r="E139" s="2"/>
      <c r="F139" s="2"/>
      <c r="G139" s="2"/>
      <c r="H139" s="2"/>
    </row>
    <row r="140" spans="2:8" x14ac:dyDescent="0.2">
      <c r="B140" s="2"/>
      <c r="C140" s="2"/>
      <c r="D140" s="2"/>
      <c r="E140" s="2"/>
      <c r="F140" s="2"/>
      <c r="G140" s="2"/>
      <c r="H140" s="2"/>
    </row>
    <row r="141" spans="2:8" x14ac:dyDescent="0.2">
      <c r="B141" s="2"/>
      <c r="C141" s="2"/>
      <c r="D141" s="2"/>
      <c r="E141" s="2"/>
      <c r="F141" s="2"/>
      <c r="G141" s="2"/>
      <c r="H141" s="2"/>
    </row>
    <row r="142" spans="2:8" x14ac:dyDescent="0.2">
      <c r="B142" s="2"/>
      <c r="C142" s="2"/>
      <c r="D142" s="2"/>
      <c r="E142" s="2"/>
      <c r="F142" s="2"/>
      <c r="G142" s="2"/>
      <c r="H142" s="2"/>
    </row>
    <row r="143" spans="2:8" x14ac:dyDescent="0.2">
      <c r="B143" s="2"/>
      <c r="C143" s="2"/>
      <c r="D143" s="2"/>
      <c r="E143" s="2"/>
      <c r="F143" s="2"/>
      <c r="G143" s="2"/>
      <c r="H143" s="2"/>
    </row>
    <row r="144" spans="2:8" x14ac:dyDescent="0.2">
      <c r="B144" s="2"/>
      <c r="C144" s="2"/>
      <c r="D144" s="2"/>
      <c r="E144" s="2"/>
      <c r="F144" s="2"/>
      <c r="G144" s="2"/>
      <c r="H144" s="2"/>
    </row>
    <row r="145" spans="2:8" x14ac:dyDescent="0.2">
      <c r="B145" s="2"/>
      <c r="C145" s="2"/>
      <c r="D145" s="2"/>
      <c r="E145" s="2"/>
      <c r="F145" s="2"/>
      <c r="G145" s="2"/>
      <c r="H145" s="2"/>
    </row>
    <row r="146" spans="2:8" x14ac:dyDescent="0.2">
      <c r="B146" s="2"/>
      <c r="C146" s="2"/>
      <c r="D146" s="2"/>
      <c r="E146" s="2"/>
      <c r="F146" s="2"/>
      <c r="G146" s="2"/>
      <c r="H146" s="2"/>
    </row>
    <row r="147" spans="2:8" x14ac:dyDescent="0.2">
      <c r="B147" s="2"/>
      <c r="C147" s="2"/>
      <c r="D147" s="2"/>
      <c r="E147" s="2"/>
      <c r="F147" s="2"/>
      <c r="G147" s="2"/>
      <c r="H147" s="2"/>
    </row>
    <row r="148" spans="2:8" x14ac:dyDescent="0.2">
      <c r="B148" s="2"/>
      <c r="C148" s="2"/>
      <c r="D148" s="2"/>
      <c r="E148" s="2"/>
      <c r="F148" s="2"/>
      <c r="G148" s="2"/>
      <c r="H148" s="2"/>
    </row>
    <row r="149" spans="2:8" x14ac:dyDescent="0.2">
      <c r="B149" s="2"/>
      <c r="C149" s="2"/>
      <c r="D149" s="2"/>
      <c r="E149" s="2"/>
      <c r="F149" s="2"/>
      <c r="G149" s="2"/>
      <c r="H149" s="2"/>
    </row>
    <row r="150" spans="2:8" x14ac:dyDescent="0.2">
      <c r="B150" s="2"/>
      <c r="C150" s="2"/>
      <c r="D150" s="2"/>
      <c r="E150" s="2"/>
      <c r="F150" s="2"/>
      <c r="G150" s="2"/>
      <c r="H150" s="2"/>
    </row>
    <row r="151" spans="2:8" x14ac:dyDescent="0.2">
      <c r="B151" s="2"/>
      <c r="C151" s="2"/>
      <c r="D151" s="2"/>
      <c r="E151" s="2"/>
      <c r="F151" s="2"/>
      <c r="G151" s="2"/>
      <c r="H151" s="2"/>
    </row>
    <row r="152" spans="2:8" x14ac:dyDescent="0.2">
      <c r="B152" s="2"/>
      <c r="C152" s="2"/>
      <c r="D152" s="2"/>
      <c r="E152" s="2"/>
      <c r="F152" s="2"/>
      <c r="G152" s="2"/>
      <c r="H152" s="2"/>
    </row>
    <row r="153" spans="2:8" x14ac:dyDescent="0.2">
      <c r="B153" s="2"/>
      <c r="C153" s="2"/>
      <c r="D153" s="2"/>
      <c r="E153" s="2"/>
      <c r="F153" s="2"/>
      <c r="G153" s="2"/>
      <c r="H153" s="2"/>
    </row>
    <row r="154" spans="2:8" x14ac:dyDescent="0.2">
      <c r="B154" s="2"/>
      <c r="C154" s="2"/>
      <c r="D154" s="2"/>
      <c r="E154" s="2"/>
      <c r="F154" s="2"/>
      <c r="G154" s="2"/>
      <c r="H154" s="2"/>
    </row>
    <row r="155" spans="2:8" x14ac:dyDescent="0.2">
      <c r="B155" s="2"/>
      <c r="C155" s="2"/>
      <c r="D155" s="2"/>
      <c r="E155" s="2"/>
      <c r="F155" s="2"/>
      <c r="G155" s="2"/>
      <c r="H155" s="2"/>
    </row>
    <row r="156" spans="2:8" x14ac:dyDescent="0.2">
      <c r="B156" s="2"/>
      <c r="C156" s="2"/>
      <c r="D156" s="2"/>
      <c r="E156" s="2"/>
      <c r="F156" s="2"/>
      <c r="G156" s="2"/>
      <c r="H156" s="2"/>
    </row>
    <row r="157" spans="2:8" x14ac:dyDescent="0.2">
      <c r="B157" s="2"/>
      <c r="C157" s="2"/>
      <c r="D157" s="2"/>
      <c r="E157" s="2"/>
      <c r="F157" s="2"/>
      <c r="G157" s="2"/>
      <c r="H157" s="2"/>
    </row>
    <row r="158" spans="2:8" x14ac:dyDescent="0.2">
      <c r="B158" s="2"/>
      <c r="C158" s="2"/>
      <c r="D158" s="2"/>
      <c r="E158" s="2"/>
      <c r="F158" s="2"/>
      <c r="G158" s="2"/>
      <c r="H158" s="2"/>
    </row>
    <row r="159" spans="2:8" x14ac:dyDescent="0.2">
      <c r="B159" s="2"/>
      <c r="C159" s="2"/>
      <c r="D159" s="2"/>
      <c r="E159" s="2"/>
      <c r="F159" s="2"/>
      <c r="G159" s="2"/>
      <c r="H159" s="2"/>
    </row>
    <row r="160" spans="2:8" x14ac:dyDescent="0.2">
      <c r="B160" s="2"/>
      <c r="C160" s="2"/>
      <c r="D160" s="2"/>
      <c r="E160" s="2"/>
      <c r="F160" s="2"/>
      <c r="G160" s="2"/>
      <c r="H160" s="2"/>
    </row>
    <row r="161" spans="2:8" x14ac:dyDescent="0.2">
      <c r="B161" s="2"/>
      <c r="C161" s="2"/>
      <c r="D161" s="2"/>
      <c r="E161" s="2"/>
      <c r="F161" s="2"/>
      <c r="G161" s="2"/>
      <c r="H161" s="2"/>
    </row>
    <row r="162" spans="2:8" x14ac:dyDescent="0.2">
      <c r="B162" s="2"/>
      <c r="C162" s="2"/>
      <c r="D162" s="2"/>
      <c r="E162" s="2"/>
      <c r="F162" s="2"/>
      <c r="G162" s="2"/>
      <c r="H162" s="2"/>
    </row>
    <row r="163" spans="2:8" x14ac:dyDescent="0.2">
      <c r="B163" s="2"/>
      <c r="C163" s="2"/>
      <c r="D163" s="2"/>
      <c r="E163" s="2"/>
      <c r="F163" s="2"/>
      <c r="G163" s="2"/>
      <c r="H163" s="2"/>
    </row>
    <row r="164" spans="2:8" x14ac:dyDescent="0.2">
      <c r="B164" s="2"/>
      <c r="C164" s="2"/>
      <c r="D164" s="2"/>
      <c r="E164" s="2"/>
      <c r="F164" s="2"/>
      <c r="G164" s="2"/>
      <c r="H164" s="2"/>
    </row>
    <row r="165" spans="2:8" x14ac:dyDescent="0.2">
      <c r="B165" s="2"/>
      <c r="C165" s="2"/>
      <c r="D165" s="2"/>
      <c r="E165" s="2"/>
      <c r="F165" s="2"/>
      <c r="G165" s="2"/>
      <c r="H165" s="2"/>
    </row>
    <row r="166" spans="2:8" x14ac:dyDescent="0.2">
      <c r="B166" s="2"/>
      <c r="C166" s="2"/>
      <c r="D166" s="2"/>
      <c r="E166" s="2"/>
      <c r="F166" s="2"/>
      <c r="G166" s="2"/>
      <c r="H166" s="2"/>
    </row>
    <row r="167" spans="2:8" x14ac:dyDescent="0.2">
      <c r="B167" s="2"/>
      <c r="C167" s="2"/>
      <c r="D167" s="2"/>
      <c r="E167" s="2"/>
      <c r="F167" s="2"/>
      <c r="G167" s="2"/>
      <c r="H167" s="2"/>
    </row>
    <row r="168" spans="2:8" x14ac:dyDescent="0.2">
      <c r="B168" s="2"/>
      <c r="C168" s="2"/>
      <c r="D168" s="2"/>
      <c r="E168" s="2"/>
      <c r="F168" s="2"/>
      <c r="G168" s="2"/>
      <c r="H168" s="2"/>
    </row>
    <row r="169" spans="2:8" x14ac:dyDescent="0.2">
      <c r="B169" s="2"/>
      <c r="C169" s="2"/>
      <c r="D169" s="2"/>
      <c r="E169" s="2"/>
      <c r="F169" s="2"/>
      <c r="G169" s="2"/>
      <c r="H169" s="2"/>
    </row>
    <row r="170" spans="2:8" x14ac:dyDescent="0.2">
      <c r="B170" s="2"/>
      <c r="C170" s="2"/>
      <c r="D170" s="2"/>
      <c r="E170" s="2"/>
      <c r="F170" s="2"/>
      <c r="G170" s="2"/>
      <c r="H170" s="2"/>
    </row>
    <row r="171" spans="2:8" x14ac:dyDescent="0.2">
      <c r="B171" s="2"/>
      <c r="C171" s="2"/>
      <c r="D171" s="2"/>
      <c r="E171" s="2"/>
      <c r="F171" s="2"/>
      <c r="G171" s="2"/>
      <c r="H171" s="2"/>
    </row>
    <row r="172" spans="2:8" x14ac:dyDescent="0.2">
      <c r="B172" s="2"/>
      <c r="C172" s="2"/>
      <c r="D172" s="2"/>
      <c r="E172" s="2"/>
      <c r="F172" s="2"/>
      <c r="G172" s="2"/>
      <c r="H172" s="2"/>
    </row>
    <row r="173" spans="2:8" x14ac:dyDescent="0.2">
      <c r="B173" s="2"/>
      <c r="C173" s="2"/>
      <c r="D173" s="2"/>
      <c r="E173" s="2"/>
      <c r="F173" s="2"/>
      <c r="G173" s="2"/>
      <c r="H173" s="2"/>
    </row>
    <row r="174" spans="2:8" x14ac:dyDescent="0.2">
      <c r="B174" s="2"/>
      <c r="C174" s="2"/>
      <c r="D174" s="2"/>
      <c r="E174" s="2"/>
      <c r="F174" s="2"/>
      <c r="G174" s="2"/>
      <c r="H174" s="2"/>
    </row>
    <row r="175" spans="2:8" x14ac:dyDescent="0.2">
      <c r="B175" s="2"/>
      <c r="C175" s="2"/>
      <c r="D175" s="2"/>
      <c r="E175" s="2"/>
      <c r="F175" s="2"/>
      <c r="G175" s="2"/>
      <c r="H175" s="2"/>
    </row>
    <row r="176" spans="2:8" x14ac:dyDescent="0.2">
      <c r="B176" s="2"/>
      <c r="C176" s="2"/>
      <c r="D176" s="2"/>
      <c r="E176" s="2"/>
      <c r="F176" s="2"/>
      <c r="G176" s="2"/>
      <c r="H176" s="2"/>
    </row>
    <row r="177" spans="2:8" x14ac:dyDescent="0.2">
      <c r="B177" s="2"/>
      <c r="C177" s="2"/>
      <c r="D177" s="2"/>
      <c r="E177" s="2"/>
      <c r="F177" s="2"/>
      <c r="G177" s="2"/>
      <c r="H177" s="2"/>
    </row>
  </sheetData>
  <mergeCells count="36">
    <mergeCell ref="B27:C27"/>
    <mergeCell ref="B21:C21"/>
    <mergeCell ref="B26:C26"/>
    <mergeCell ref="B22:C22"/>
    <mergeCell ref="B23:C23"/>
    <mergeCell ref="B24:C24"/>
    <mergeCell ref="B25:C25"/>
    <mergeCell ref="A2:H2"/>
    <mergeCell ref="B15:C15"/>
    <mergeCell ref="B16:C16"/>
    <mergeCell ref="B20:C20"/>
    <mergeCell ref="A14:H14"/>
    <mergeCell ref="A4:H4"/>
    <mergeCell ref="B18:C18"/>
    <mergeCell ref="A3:H3"/>
    <mergeCell ref="B19:C19"/>
    <mergeCell ref="B17:C17"/>
    <mergeCell ref="A42:H42"/>
    <mergeCell ref="B31:C31"/>
    <mergeCell ref="B28:C28"/>
    <mergeCell ref="B29:C29"/>
    <mergeCell ref="A39:H39"/>
    <mergeCell ref="A41:G41"/>
    <mergeCell ref="A37:H37"/>
    <mergeCell ref="A35:G35"/>
    <mergeCell ref="B30:C30"/>
    <mergeCell ref="G1:H1"/>
    <mergeCell ref="B67:H67"/>
    <mergeCell ref="B68:H68"/>
    <mergeCell ref="F62:H62"/>
    <mergeCell ref="F55:H55"/>
    <mergeCell ref="C56:H56"/>
    <mergeCell ref="F60:H60"/>
    <mergeCell ref="F61:H61"/>
    <mergeCell ref="A56:B56"/>
    <mergeCell ref="A54:B54"/>
  </mergeCells>
  <phoneticPr fontId="0" type="noConversion"/>
  <printOptions horizontalCentered="1"/>
  <pageMargins left="0.59055118110236227" right="0.59055118110236227" top="0.59055118110236227" bottom="0.59055118110236227" header="0.51181102362204722" footer="0.31496062992125984"/>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R239"/>
  <sheetViews>
    <sheetView zoomScaleNormal="100" workbookViewId="0">
      <selection activeCell="L16" sqref="L16"/>
    </sheetView>
  </sheetViews>
  <sheetFormatPr defaultRowHeight="12.75" x14ac:dyDescent="0.2"/>
  <cols>
    <col min="1" max="1" width="4.28515625" customWidth="1"/>
    <col min="3" max="3" width="10.42578125" customWidth="1"/>
    <col min="4" max="4" width="6.5703125" bestFit="1" customWidth="1"/>
    <col min="5" max="5" width="4.7109375" bestFit="1" customWidth="1"/>
    <col min="6" max="6" width="17.42578125" style="4" customWidth="1"/>
    <col min="7" max="7" width="17.28515625" customWidth="1"/>
    <col min="8" max="8" width="16.28515625" customWidth="1"/>
    <col min="10" max="10" width="16.28515625" customWidth="1"/>
  </cols>
  <sheetData>
    <row r="1" spans="1:8" x14ac:dyDescent="0.2">
      <c r="A1" s="41"/>
      <c r="B1" s="41"/>
      <c r="C1" s="41"/>
      <c r="D1" s="41"/>
      <c r="E1" s="41"/>
      <c r="F1" s="42"/>
      <c r="G1" s="124" t="s">
        <v>217</v>
      </c>
      <c r="H1" s="124"/>
    </row>
    <row r="2" spans="1:8" ht="15.75" x14ac:dyDescent="0.25">
      <c r="A2" s="125" t="s">
        <v>138</v>
      </c>
      <c r="B2" s="125"/>
      <c r="C2" s="125"/>
      <c r="D2" s="125"/>
      <c r="E2" s="125"/>
      <c r="F2" s="125"/>
      <c r="G2" s="125"/>
      <c r="H2" s="125"/>
    </row>
    <row r="3" spans="1:8" ht="15.75" x14ac:dyDescent="0.2">
      <c r="A3" s="128" t="s">
        <v>71</v>
      </c>
      <c r="B3" s="128"/>
      <c r="C3" s="128"/>
      <c r="D3" s="128"/>
      <c r="E3" s="128"/>
      <c r="F3" s="128"/>
      <c r="G3" s="128"/>
      <c r="H3" s="128"/>
    </row>
    <row r="4" spans="1:8" x14ac:dyDescent="0.2">
      <c r="A4" s="166" t="s">
        <v>263</v>
      </c>
      <c r="B4" s="166"/>
      <c r="C4" s="166"/>
      <c r="D4" s="166"/>
      <c r="E4" s="166"/>
      <c r="F4" s="166"/>
      <c r="G4" s="166"/>
      <c r="H4" s="166"/>
    </row>
    <row r="5" spans="1:8" x14ac:dyDescent="0.2">
      <c r="A5" s="64"/>
      <c r="B5" s="64"/>
      <c r="C5" s="64"/>
      <c r="D5" s="64"/>
      <c r="E5" s="64"/>
      <c r="F5" s="65"/>
      <c r="G5" s="64"/>
      <c r="H5" s="64"/>
    </row>
    <row r="6" spans="1:8" x14ac:dyDescent="0.2">
      <c r="A6" s="44" t="s">
        <v>1</v>
      </c>
      <c r="B6" s="44"/>
      <c r="C6" s="44"/>
      <c r="D6" s="44"/>
      <c r="E6" s="41"/>
      <c r="F6" s="42" t="s">
        <v>2</v>
      </c>
      <c r="G6" s="45"/>
      <c r="H6" s="44"/>
    </row>
    <row r="7" spans="1:8" x14ac:dyDescent="0.2">
      <c r="A7" s="44" t="s">
        <v>55</v>
      </c>
      <c r="B7" s="44"/>
      <c r="C7" s="44"/>
      <c r="D7" s="44"/>
      <c r="E7" s="41"/>
      <c r="F7" s="42" t="s">
        <v>78</v>
      </c>
      <c r="G7" s="109">
        <v>2018</v>
      </c>
      <c r="H7" s="41"/>
    </row>
    <row r="8" spans="1:8" x14ac:dyDescent="0.2">
      <c r="A8" s="41"/>
      <c r="B8" s="41"/>
      <c r="C8" s="41"/>
      <c r="D8" s="41"/>
      <c r="E8" s="41"/>
      <c r="F8" s="42"/>
      <c r="G8" s="41"/>
      <c r="H8" s="41"/>
    </row>
    <row r="9" spans="1:8" x14ac:dyDescent="0.2">
      <c r="A9" s="41" t="s">
        <v>76</v>
      </c>
      <c r="B9" s="41"/>
      <c r="C9" s="41"/>
      <c r="D9" s="41"/>
      <c r="E9" s="41"/>
      <c r="F9" s="42"/>
      <c r="G9" s="41"/>
      <c r="H9" s="41"/>
    </row>
    <row r="10" spans="1:8" x14ac:dyDescent="0.2">
      <c r="A10" s="41" t="s">
        <v>68</v>
      </c>
      <c r="B10" s="41"/>
      <c r="C10" s="126">
        <v>43435</v>
      </c>
      <c r="D10" s="126"/>
      <c r="E10" s="41"/>
      <c r="F10" s="42" t="s">
        <v>30</v>
      </c>
      <c r="G10" s="107">
        <v>43511</v>
      </c>
      <c r="H10" s="41"/>
    </row>
    <row r="11" spans="1:8" x14ac:dyDescent="0.2">
      <c r="A11" s="41"/>
      <c r="B11" s="41"/>
      <c r="C11" s="41"/>
      <c r="D11" s="41"/>
      <c r="E11" s="49"/>
      <c r="F11" s="42"/>
      <c r="G11" s="41"/>
      <c r="H11" s="41"/>
    </row>
    <row r="12" spans="1:8" x14ac:dyDescent="0.2">
      <c r="A12" s="41" t="s">
        <v>77</v>
      </c>
      <c r="B12" s="41"/>
      <c r="C12" s="44"/>
      <c r="D12" s="44"/>
      <c r="E12" s="41"/>
      <c r="F12" s="42"/>
      <c r="G12" s="41"/>
      <c r="H12" s="41"/>
    </row>
    <row r="13" spans="1:8" x14ac:dyDescent="0.2">
      <c r="A13" s="41"/>
      <c r="B13" s="41"/>
      <c r="C13" s="44"/>
      <c r="D13" s="44"/>
      <c r="E13" s="41"/>
      <c r="F13" s="42"/>
      <c r="G13" s="41"/>
      <c r="H13" s="41"/>
    </row>
    <row r="14" spans="1:8" ht="19.5" customHeight="1" x14ac:dyDescent="0.2">
      <c r="A14" s="173" t="s">
        <v>264</v>
      </c>
      <c r="B14" s="173"/>
      <c r="C14" s="173"/>
      <c r="D14" s="173"/>
      <c r="E14" s="173"/>
      <c r="F14" s="173"/>
      <c r="G14" s="173"/>
      <c r="H14" s="173"/>
    </row>
    <row r="15" spans="1:8" x14ac:dyDescent="0.2">
      <c r="A15" s="173"/>
      <c r="B15" s="173"/>
      <c r="C15" s="173"/>
      <c r="D15" s="173"/>
      <c r="E15" s="173"/>
      <c r="F15" s="173"/>
      <c r="G15" s="173"/>
      <c r="H15" s="173"/>
    </row>
    <row r="16" spans="1:8" ht="37.5" customHeight="1" x14ac:dyDescent="0.2">
      <c r="A16" s="173"/>
      <c r="B16" s="173"/>
      <c r="C16" s="173"/>
      <c r="D16" s="173"/>
      <c r="E16" s="173"/>
      <c r="F16" s="173"/>
      <c r="G16" s="173"/>
      <c r="H16" s="173"/>
    </row>
    <row r="17" spans="1:9" x14ac:dyDescent="0.2">
      <c r="A17" s="44"/>
      <c r="B17" s="44"/>
      <c r="C17" s="44"/>
      <c r="D17" s="44"/>
      <c r="E17" s="44"/>
      <c r="F17" s="60"/>
      <c r="G17" s="44"/>
      <c r="H17" s="44"/>
    </row>
    <row r="18" spans="1:9" ht="19.5" customHeight="1" thickBot="1" x14ac:dyDescent="0.25">
      <c r="A18" s="10" t="s">
        <v>80</v>
      </c>
      <c r="B18" s="131" t="s">
        <v>5</v>
      </c>
      <c r="C18" s="132"/>
      <c r="D18" s="10" t="s">
        <v>72</v>
      </c>
      <c r="E18" s="9" t="s">
        <v>79</v>
      </c>
      <c r="F18" s="66" t="s">
        <v>8</v>
      </c>
      <c r="G18" s="10" t="s">
        <v>9</v>
      </c>
      <c r="H18" s="10" t="s">
        <v>181</v>
      </c>
    </row>
    <row r="19" spans="1:9" s="86" customFormat="1" ht="18" customHeight="1" thickTop="1" x14ac:dyDescent="0.2">
      <c r="A19" s="84">
        <v>1</v>
      </c>
      <c r="B19" s="157" t="s">
        <v>10</v>
      </c>
      <c r="C19" s="158"/>
      <c r="D19" s="31" t="s">
        <v>11</v>
      </c>
      <c r="E19" s="51" t="s">
        <v>219</v>
      </c>
      <c r="F19" s="85">
        <v>135255418.59999999</v>
      </c>
      <c r="G19" s="85">
        <v>135255418.59999999</v>
      </c>
      <c r="H19" s="85">
        <f>F19-G19</f>
        <v>0</v>
      </c>
    </row>
    <row r="20" spans="1:9" s="86" customFormat="1" ht="18" customHeight="1" x14ac:dyDescent="0.2">
      <c r="A20" s="87">
        <v>2</v>
      </c>
      <c r="B20" s="115" t="s">
        <v>83</v>
      </c>
      <c r="C20" s="116"/>
      <c r="D20" s="31" t="s">
        <v>82</v>
      </c>
      <c r="E20" s="51" t="s">
        <v>219</v>
      </c>
      <c r="F20" s="85">
        <v>80000</v>
      </c>
      <c r="G20" s="85">
        <v>80000</v>
      </c>
      <c r="H20" s="85">
        <f t="shared" ref="H20:H95" si="0">F20-G20</f>
        <v>0</v>
      </c>
    </row>
    <row r="21" spans="1:9" s="86" customFormat="1" ht="18" customHeight="1" x14ac:dyDescent="0.2">
      <c r="A21" s="87" t="s">
        <v>234</v>
      </c>
      <c r="B21" s="115" t="s">
        <v>188</v>
      </c>
      <c r="C21" s="116"/>
      <c r="D21" s="32" t="s">
        <v>12</v>
      </c>
      <c r="E21" s="51" t="s">
        <v>219</v>
      </c>
      <c r="F21" s="85">
        <v>1493601.4</v>
      </c>
      <c r="G21" s="85">
        <v>1493601.4</v>
      </c>
      <c r="H21" s="85">
        <f t="shared" si="0"/>
        <v>0</v>
      </c>
    </row>
    <row r="22" spans="1:9" s="86" customFormat="1" ht="18" customHeight="1" x14ac:dyDescent="0.2">
      <c r="A22" s="87" t="s">
        <v>235</v>
      </c>
      <c r="B22" s="115" t="s">
        <v>13</v>
      </c>
      <c r="C22" s="116"/>
      <c r="D22" s="32" t="s">
        <v>14</v>
      </c>
      <c r="E22" s="51" t="s">
        <v>219</v>
      </c>
      <c r="F22" s="85">
        <v>61857504.020000003</v>
      </c>
      <c r="G22" s="85">
        <v>61857504.020000003</v>
      </c>
      <c r="H22" s="85">
        <f t="shared" si="0"/>
        <v>0</v>
      </c>
    </row>
    <row r="23" spans="1:9" s="86" customFormat="1" ht="18" customHeight="1" x14ac:dyDescent="0.2">
      <c r="A23" s="87" t="s">
        <v>236</v>
      </c>
      <c r="B23" s="115" t="s">
        <v>15</v>
      </c>
      <c r="C23" s="116"/>
      <c r="D23" s="32" t="s">
        <v>16</v>
      </c>
      <c r="E23" s="51" t="s">
        <v>219</v>
      </c>
      <c r="F23" s="85">
        <v>961371252.30999994</v>
      </c>
      <c r="G23" s="85">
        <v>961371252.30999994</v>
      </c>
      <c r="H23" s="85">
        <f t="shared" si="0"/>
        <v>0</v>
      </c>
    </row>
    <row r="24" spans="1:9" s="86" customFormat="1" ht="37.5" customHeight="1" x14ac:dyDescent="0.2">
      <c r="A24" s="87" t="s">
        <v>237</v>
      </c>
      <c r="B24" s="115" t="s">
        <v>214</v>
      </c>
      <c r="C24" s="116"/>
      <c r="D24" s="32" t="s">
        <v>17</v>
      </c>
      <c r="E24" s="51" t="s">
        <v>219</v>
      </c>
      <c r="F24" s="85">
        <v>237624768.97999999</v>
      </c>
      <c r="G24" s="85">
        <v>237624768.97999999</v>
      </c>
      <c r="H24" s="85">
        <f t="shared" si="0"/>
        <v>0</v>
      </c>
    </row>
    <row r="25" spans="1:9" s="86" customFormat="1" ht="18" customHeight="1" x14ac:dyDescent="0.2">
      <c r="A25" s="87" t="s">
        <v>238</v>
      </c>
      <c r="B25" s="115" t="s">
        <v>18</v>
      </c>
      <c r="C25" s="116"/>
      <c r="D25" s="28" t="s">
        <v>19</v>
      </c>
      <c r="E25" s="51" t="s">
        <v>219</v>
      </c>
      <c r="F25" s="85">
        <v>80831704.599999994</v>
      </c>
      <c r="G25" s="85">
        <v>80868374.400000006</v>
      </c>
      <c r="H25" s="85">
        <f t="shared" si="0"/>
        <v>-36669.800000011921</v>
      </c>
    </row>
    <row r="26" spans="1:9" s="86" customFormat="1" ht="18" customHeight="1" x14ac:dyDescent="0.2">
      <c r="A26" s="87" t="s">
        <v>239</v>
      </c>
      <c r="B26" s="115" t="s">
        <v>20</v>
      </c>
      <c r="C26" s="116"/>
      <c r="D26" s="32" t="s">
        <v>21</v>
      </c>
      <c r="E26" s="81" t="s">
        <v>219</v>
      </c>
      <c r="F26" s="85">
        <v>32578560</v>
      </c>
      <c r="G26" s="85">
        <v>32578560</v>
      </c>
      <c r="H26" s="85">
        <f t="shared" si="0"/>
        <v>0</v>
      </c>
    </row>
    <row r="27" spans="1:9" s="86" customFormat="1" ht="25.5" customHeight="1" thickBot="1" x14ac:dyDescent="0.25">
      <c r="A27" s="87" t="s">
        <v>240</v>
      </c>
      <c r="B27" s="115" t="s">
        <v>205</v>
      </c>
      <c r="C27" s="116"/>
      <c r="D27" s="29" t="s">
        <v>22</v>
      </c>
      <c r="E27" s="51" t="s">
        <v>219</v>
      </c>
      <c r="F27" s="85">
        <v>534430</v>
      </c>
      <c r="G27" s="85">
        <v>534430</v>
      </c>
      <c r="H27" s="85">
        <f t="shared" si="0"/>
        <v>0</v>
      </c>
    </row>
    <row r="28" spans="1:9" s="86" customFormat="1" ht="18" customHeight="1" thickTop="1" x14ac:dyDescent="0.2">
      <c r="A28" s="87" t="s">
        <v>241</v>
      </c>
      <c r="B28" s="113" t="s">
        <v>99</v>
      </c>
      <c r="C28" s="114"/>
      <c r="D28" s="31" t="s">
        <v>36</v>
      </c>
      <c r="E28" s="51" t="s">
        <v>37</v>
      </c>
      <c r="F28" s="96">
        <v>47535599</v>
      </c>
      <c r="G28" s="96">
        <v>47535599</v>
      </c>
      <c r="H28" s="85">
        <f t="shared" si="0"/>
        <v>0</v>
      </c>
    </row>
    <row r="29" spans="1:9" s="86" customFormat="1" ht="18" customHeight="1" x14ac:dyDescent="0.2">
      <c r="A29" s="87" t="s">
        <v>242</v>
      </c>
      <c r="B29" s="113" t="s">
        <v>100</v>
      </c>
      <c r="C29" s="114"/>
      <c r="D29" s="32" t="s">
        <v>38</v>
      </c>
      <c r="E29" s="52" t="s">
        <v>37</v>
      </c>
      <c r="F29" s="85">
        <v>921890207.19000006</v>
      </c>
      <c r="G29" s="85">
        <v>921890207.19000006</v>
      </c>
      <c r="H29" s="85">
        <f t="shared" si="0"/>
        <v>0</v>
      </c>
    </row>
    <row r="30" spans="1:9" s="86" customFormat="1" ht="30" customHeight="1" x14ac:dyDescent="0.2">
      <c r="A30" s="87">
        <v>12</v>
      </c>
      <c r="B30" s="113" t="s">
        <v>253</v>
      </c>
      <c r="C30" s="114"/>
      <c r="D30" s="28" t="s">
        <v>252</v>
      </c>
      <c r="E30" s="51" t="s">
        <v>37</v>
      </c>
      <c r="F30" s="85">
        <v>1010362</v>
      </c>
      <c r="G30" s="85">
        <v>1010362</v>
      </c>
      <c r="H30" s="85">
        <f t="shared" ref="H30:H39" si="1">F30-G30</f>
        <v>0</v>
      </c>
    </row>
    <row r="31" spans="1:9" s="86" customFormat="1" ht="26.25" customHeight="1" x14ac:dyDescent="0.2">
      <c r="A31" s="87">
        <v>13</v>
      </c>
      <c r="B31" s="113" t="s">
        <v>140</v>
      </c>
      <c r="C31" s="114"/>
      <c r="D31" s="28" t="s">
        <v>57</v>
      </c>
      <c r="E31" s="51" t="s">
        <v>147</v>
      </c>
      <c r="F31" s="85">
        <v>2834327833.4499998</v>
      </c>
      <c r="G31" s="85">
        <v>2834327833.4499998</v>
      </c>
      <c r="H31" s="85">
        <f t="shared" si="1"/>
        <v>0</v>
      </c>
      <c r="I31" s="88"/>
    </row>
    <row r="32" spans="1:9" s="86" customFormat="1" ht="26.25" customHeight="1" x14ac:dyDescent="0.2">
      <c r="A32" s="87">
        <v>14</v>
      </c>
      <c r="B32" s="113" t="s">
        <v>255</v>
      </c>
      <c r="C32" s="114"/>
      <c r="D32" s="28" t="s">
        <v>254</v>
      </c>
      <c r="E32" s="51" t="s">
        <v>37</v>
      </c>
      <c r="F32" s="85">
        <v>17940</v>
      </c>
      <c r="G32" s="85">
        <v>17940</v>
      </c>
      <c r="H32" s="85">
        <f t="shared" si="1"/>
        <v>0</v>
      </c>
      <c r="I32" s="88"/>
    </row>
    <row r="33" spans="1:15" s="86" customFormat="1" ht="26.25" customHeight="1" x14ac:dyDescent="0.2">
      <c r="A33" s="87">
        <v>15</v>
      </c>
      <c r="B33" s="113" t="s">
        <v>150</v>
      </c>
      <c r="C33" s="114"/>
      <c r="D33" s="28" t="s">
        <v>149</v>
      </c>
      <c r="E33" s="51" t="s">
        <v>37</v>
      </c>
      <c r="F33" s="85">
        <v>57349403.100000001</v>
      </c>
      <c r="G33" s="85">
        <v>57349403.100000001</v>
      </c>
      <c r="H33" s="85">
        <f t="shared" si="1"/>
        <v>0</v>
      </c>
      <c r="I33" s="88"/>
    </row>
    <row r="34" spans="1:15" s="86" customFormat="1" ht="26.25" customHeight="1" x14ac:dyDescent="0.2">
      <c r="A34" s="87">
        <v>16</v>
      </c>
      <c r="B34" s="113" t="s">
        <v>152</v>
      </c>
      <c r="C34" s="114"/>
      <c r="D34" s="28" t="s">
        <v>151</v>
      </c>
      <c r="E34" s="51" t="s">
        <v>37</v>
      </c>
      <c r="F34" s="85">
        <v>38024</v>
      </c>
      <c r="G34" s="85">
        <v>38024</v>
      </c>
      <c r="H34" s="85">
        <f t="shared" si="1"/>
        <v>0</v>
      </c>
      <c r="I34" s="88"/>
    </row>
    <row r="35" spans="1:15" s="86" customFormat="1" ht="26.25" customHeight="1" x14ac:dyDescent="0.2">
      <c r="A35" s="87">
        <v>17</v>
      </c>
      <c r="B35" s="113" t="s">
        <v>153</v>
      </c>
      <c r="C35" s="114"/>
      <c r="D35" s="28" t="s">
        <v>148</v>
      </c>
      <c r="E35" s="51" t="s">
        <v>37</v>
      </c>
      <c r="F35" s="85">
        <v>1493601.4</v>
      </c>
      <c r="G35" s="85">
        <v>1493601.4</v>
      </c>
      <c r="H35" s="85">
        <f t="shared" si="1"/>
        <v>0</v>
      </c>
      <c r="I35" s="88"/>
    </row>
    <row r="36" spans="1:15" s="86" customFormat="1" ht="26.25" customHeight="1" x14ac:dyDescent="0.2">
      <c r="A36" s="87">
        <v>18</v>
      </c>
      <c r="B36" s="113" t="s">
        <v>155</v>
      </c>
      <c r="C36" s="114"/>
      <c r="D36" s="28" t="s">
        <v>154</v>
      </c>
      <c r="E36" s="51" t="s">
        <v>37</v>
      </c>
      <c r="F36" s="85">
        <v>23651105.859999999</v>
      </c>
      <c r="G36" s="85">
        <v>23651105.859999999</v>
      </c>
      <c r="H36" s="85">
        <f t="shared" si="1"/>
        <v>0</v>
      </c>
      <c r="I36" s="88"/>
    </row>
    <row r="37" spans="1:15" s="86" customFormat="1" ht="26.25" customHeight="1" x14ac:dyDescent="0.2">
      <c r="A37" s="87">
        <v>19</v>
      </c>
      <c r="B37" s="113" t="s">
        <v>157</v>
      </c>
      <c r="C37" s="114"/>
      <c r="D37" s="28" t="s">
        <v>156</v>
      </c>
      <c r="E37" s="51" t="s">
        <v>37</v>
      </c>
      <c r="F37" s="85">
        <v>252479352</v>
      </c>
      <c r="G37" s="85">
        <v>252479352</v>
      </c>
      <c r="H37" s="85">
        <f t="shared" si="1"/>
        <v>0</v>
      </c>
      <c r="I37" s="88"/>
    </row>
    <row r="38" spans="1:15" s="86" customFormat="1" ht="26.25" customHeight="1" x14ac:dyDescent="0.2">
      <c r="A38" s="87">
        <v>20</v>
      </c>
      <c r="B38" s="113" t="s">
        <v>256</v>
      </c>
      <c r="C38" s="114"/>
      <c r="D38" s="28" t="s">
        <v>158</v>
      </c>
      <c r="E38" s="51" t="s">
        <v>37</v>
      </c>
      <c r="F38" s="85">
        <v>106717498.56999999</v>
      </c>
      <c r="G38" s="85">
        <v>106717498.56999999</v>
      </c>
      <c r="H38" s="85">
        <f t="shared" si="1"/>
        <v>0</v>
      </c>
      <c r="I38" s="88"/>
    </row>
    <row r="39" spans="1:15" s="86" customFormat="1" ht="26.25" customHeight="1" x14ac:dyDescent="0.2">
      <c r="A39" s="87">
        <v>21</v>
      </c>
      <c r="B39" s="113" t="s">
        <v>160</v>
      </c>
      <c r="C39" s="114"/>
      <c r="D39" s="28" t="s">
        <v>159</v>
      </c>
      <c r="E39" s="51" t="s">
        <v>37</v>
      </c>
      <c r="F39" s="85">
        <v>80831704.599999994</v>
      </c>
      <c r="G39" s="85">
        <v>80831704.599999994</v>
      </c>
      <c r="H39" s="85">
        <f t="shared" si="1"/>
        <v>0</v>
      </c>
      <c r="I39" s="88"/>
    </row>
    <row r="40" spans="1:15" s="88" customFormat="1" ht="18" customHeight="1" x14ac:dyDescent="0.2">
      <c r="A40" s="87">
        <v>22</v>
      </c>
      <c r="B40" s="115" t="s">
        <v>73</v>
      </c>
      <c r="C40" s="116"/>
      <c r="D40" s="29" t="s">
        <v>74</v>
      </c>
      <c r="E40" s="51" t="s">
        <v>219</v>
      </c>
      <c r="F40" s="85">
        <v>2576120.65</v>
      </c>
      <c r="G40" s="85">
        <v>2576120.65</v>
      </c>
      <c r="H40" s="85">
        <f t="shared" si="0"/>
        <v>0</v>
      </c>
    </row>
    <row r="41" spans="1:15" s="88" customFormat="1" ht="42" customHeight="1" x14ac:dyDescent="0.2">
      <c r="A41" s="87">
        <v>23</v>
      </c>
      <c r="B41" s="111" t="s">
        <v>257</v>
      </c>
      <c r="C41" s="111"/>
      <c r="D41" s="29" t="s">
        <v>203</v>
      </c>
      <c r="E41" s="54" t="s">
        <v>37</v>
      </c>
      <c r="F41" s="85">
        <v>14457951.359999999</v>
      </c>
      <c r="G41" s="85">
        <v>14457951.359999999</v>
      </c>
      <c r="H41" s="85">
        <f>F41-G41</f>
        <v>0</v>
      </c>
    </row>
    <row r="42" spans="1:15" s="88" customFormat="1" ht="42" customHeight="1" x14ac:dyDescent="0.2">
      <c r="A42" s="87">
        <v>24</v>
      </c>
      <c r="B42" s="113" t="s">
        <v>213</v>
      </c>
      <c r="C42" s="114"/>
      <c r="D42" s="28" t="s">
        <v>161</v>
      </c>
      <c r="E42" s="51" t="s">
        <v>37</v>
      </c>
      <c r="F42" s="85">
        <v>148888.48000000001</v>
      </c>
      <c r="G42" s="85">
        <v>148888.48000000001</v>
      </c>
      <c r="H42" s="85">
        <f>F42-G42</f>
        <v>0</v>
      </c>
    </row>
    <row r="43" spans="1:15" s="86" customFormat="1" ht="45.75" customHeight="1" x14ac:dyDescent="0.2">
      <c r="A43" s="87">
        <v>25</v>
      </c>
      <c r="B43" s="113" t="s">
        <v>101</v>
      </c>
      <c r="C43" s="114"/>
      <c r="D43" s="28" t="s">
        <v>39</v>
      </c>
      <c r="E43" s="52" t="s">
        <v>37</v>
      </c>
      <c r="F43" s="85">
        <v>2008288919.8499999</v>
      </c>
      <c r="G43" s="85">
        <v>2008288919.8499999</v>
      </c>
      <c r="H43" s="85">
        <f t="shared" si="0"/>
        <v>0</v>
      </c>
    </row>
    <row r="44" spans="1:15" s="86" customFormat="1" ht="46.5" customHeight="1" x14ac:dyDescent="0.2">
      <c r="A44" s="87">
        <v>26</v>
      </c>
      <c r="B44" s="113" t="s">
        <v>189</v>
      </c>
      <c r="C44" s="114"/>
      <c r="D44" s="28" t="s">
        <v>40</v>
      </c>
      <c r="E44" s="52" t="s">
        <v>37</v>
      </c>
      <c r="F44" s="85">
        <v>118825809.43000001</v>
      </c>
      <c r="G44" s="85">
        <v>118825809.43000001</v>
      </c>
      <c r="H44" s="85">
        <f t="shared" si="0"/>
        <v>0</v>
      </c>
      <c r="O44" s="85"/>
    </row>
    <row r="45" spans="1:15" s="86" customFormat="1" ht="24" customHeight="1" x14ac:dyDescent="0.2">
      <c r="A45" s="87">
        <v>27</v>
      </c>
      <c r="B45" s="113" t="s">
        <v>102</v>
      </c>
      <c r="C45" s="114"/>
      <c r="D45" s="29" t="s">
        <v>41</v>
      </c>
      <c r="E45" s="52" t="s">
        <v>37</v>
      </c>
      <c r="F45" s="85">
        <v>2469162.52</v>
      </c>
      <c r="G45" s="85">
        <v>2469162.52</v>
      </c>
      <c r="H45" s="85">
        <f t="shared" si="0"/>
        <v>0</v>
      </c>
    </row>
    <row r="46" spans="1:15" s="86" customFormat="1" ht="24" customHeight="1" x14ac:dyDescent="0.2">
      <c r="A46" s="87">
        <v>28</v>
      </c>
      <c r="B46" s="115" t="s">
        <v>247</v>
      </c>
      <c r="C46" s="116"/>
      <c r="D46" s="28" t="s">
        <v>248</v>
      </c>
      <c r="E46" s="52" t="s">
        <v>219</v>
      </c>
      <c r="F46" s="85">
        <v>47852.47</v>
      </c>
      <c r="G46" s="85">
        <v>47852.47</v>
      </c>
      <c r="H46" s="85">
        <f>F46-G46</f>
        <v>0</v>
      </c>
    </row>
    <row r="47" spans="1:15" s="86" customFormat="1" ht="18" customHeight="1" x14ac:dyDescent="0.2">
      <c r="A47" s="87">
        <v>29</v>
      </c>
      <c r="B47" s="113" t="s">
        <v>50</v>
      </c>
      <c r="C47" s="114"/>
      <c r="D47" s="28" t="s">
        <v>42</v>
      </c>
      <c r="E47" s="52" t="s">
        <v>37</v>
      </c>
      <c r="F47" s="85">
        <v>0</v>
      </c>
      <c r="G47" s="85">
        <v>0</v>
      </c>
      <c r="H47" s="85">
        <f t="shared" si="0"/>
        <v>0</v>
      </c>
    </row>
    <row r="48" spans="1:15" s="86" customFormat="1" ht="18" customHeight="1" x14ac:dyDescent="0.2">
      <c r="A48" s="87">
        <v>30</v>
      </c>
      <c r="B48" s="115" t="s">
        <v>94</v>
      </c>
      <c r="C48" s="116"/>
      <c r="D48" s="29" t="s">
        <v>93</v>
      </c>
      <c r="E48" s="81" t="s">
        <v>219</v>
      </c>
      <c r="F48" s="85">
        <v>26825</v>
      </c>
      <c r="G48" s="85">
        <v>26825</v>
      </c>
      <c r="H48" s="85">
        <f t="shared" si="0"/>
        <v>0</v>
      </c>
    </row>
    <row r="49" spans="1:226" s="86" customFormat="1" ht="18" customHeight="1" x14ac:dyDescent="0.2">
      <c r="A49" s="87">
        <v>31</v>
      </c>
      <c r="B49" s="111" t="s">
        <v>49</v>
      </c>
      <c r="C49" s="111"/>
      <c r="D49" s="29" t="s">
        <v>43</v>
      </c>
      <c r="E49" s="54" t="s">
        <v>37</v>
      </c>
      <c r="F49" s="85">
        <v>1931573.7</v>
      </c>
      <c r="G49" s="85">
        <v>1931573.7</v>
      </c>
      <c r="H49" s="85">
        <f t="shared" si="0"/>
        <v>0</v>
      </c>
    </row>
    <row r="50" spans="1:226" s="86" customFormat="1" ht="33" customHeight="1" x14ac:dyDescent="0.2">
      <c r="A50" s="87">
        <v>32</v>
      </c>
      <c r="B50" s="111" t="s">
        <v>103</v>
      </c>
      <c r="C50" s="111"/>
      <c r="D50" s="29" t="s">
        <v>58</v>
      </c>
      <c r="E50" s="54" t="s">
        <v>37</v>
      </c>
      <c r="F50" s="85">
        <v>14567729.92</v>
      </c>
      <c r="G50" s="85">
        <v>14567729.92</v>
      </c>
      <c r="H50" s="85">
        <f t="shared" si="0"/>
        <v>0</v>
      </c>
    </row>
    <row r="51" spans="1:226" s="86" customFormat="1" ht="31.5" customHeight="1" x14ac:dyDescent="0.2">
      <c r="A51" s="87">
        <v>33</v>
      </c>
      <c r="B51" s="111" t="s">
        <v>104</v>
      </c>
      <c r="C51" s="111"/>
      <c r="D51" s="29" t="s">
        <v>44</v>
      </c>
      <c r="E51" s="54" t="s">
        <v>37</v>
      </c>
      <c r="F51" s="85">
        <v>23173973.27</v>
      </c>
      <c r="G51" s="85">
        <v>23173973.27</v>
      </c>
      <c r="H51" s="85">
        <f t="shared" si="0"/>
        <v>0</v>
      </c>
    </row>
    <row r="52" spans="1:226" s="86" customFormat="1" ht="33.75" customHeight="1" x14ac:dyDescent="0.2">
      <c r="A52" s="87">
        <v>34</v>
      </c>
      <c r="B52" s="111" t="s">
        <v>105</v>
      </c>
      <c r="C52" s="111"/>
      <c r="D52" s="29" t="s">
        <v>45</v>
      </c>
      <c r="E52" s="54" t="s">
        <v>37</v>
      </c>
      <c r="F52" s="85">
        <v>780000</v>
      </c>
      <c r="G52" s="85">
        <v>780000</v>
      </c>
      <c r="H52" s="85">
        <f t="shared" si="0"/>
        <v>0</v>
      </c>
    </row>
    <row r="53" spans="1:226" s="86" customFormat="1" ht="33" customHeight="1" x14ac:dyDescent="0.2">
      <c r="A53" s="87">
        <v>35</v>
      </c>
      <c r="B53" s="115" t="s">
        <v>207</v>
      </c>
      <c r="C53" s="116"/>
      <c r="D53" s="29" t="s">
        <v>184</v>
      </c>
      <c r="E53" s="52" t="s">
        <v>37</v>
      </c>
      <c r="F53" s="85">
        <v>0</v>
      </c>
      <c r="G53" s="85">
        <v>0</v>
      </c>
      <c r="H53" s="85">
        <f t="shared" si="0"/>
        <v>0</v>
      </c>
    </row>
    <row r="54" spans="1:226" s="86" customFormat="1" ht="18" customHeight="1" x14ac:dyDescent="0.2">
      <c r="A54" s="87">
        <v>36</v>
      </c>
      <c r="B54" s="113" t="s">
        <v>48</v>
      </c>
      <c r="C54" s="114"/>
      <c r="D54" s="29" t="s">
        <v>46</v>
      </c>
      <c r="E54" s="52" t="s">
        <v>37</v>
      </c>
      <c r="F54" s="85">
        <v>106053893.56999999</v>
      </c>
      <c r="G54" s="85">
        <v>106053893.56999999</v>
      </c>
      <c r="H54" s="85">
        <f t="shared" si="0"/>
        <v>0</v>
      </c>
    </row>
    <row r="55" spans="1:226" s="86" customFormat="1" ht="28.5" customHeight="1" x14ac:dyDescent="0.2">
      <c r="A55" s="87">
        <v>37</v>
      </c>
      <c r="B55" s="113" t="s">
        <v>190</v>
      </c>
      <c r="C55" s="114"/>
      <c r="D55" s="29" t="s">
        <v>59</v>
      </c>
      <c r="E55" s="52" t="s">
        <v>37</v>
      </c>
      <c r="F55" s="85">
        <v>20674844.629999999</v>
      </c>
      <c r="G55" s="85">
        <v>20674844.629999999</v>
      </c>
      <c r="H55" s="85">
        <f t="shared" si="0"/>
        <v>0</v>
      </c>
    </row>
    <row r="56" spans="1:226" s="86" customFormat="1" ht="24" customHeight="1" x14ac:dyDescent="0.2">
      <c r="A56" s="87">
        <v>38</v>
      </c>
      <c r="B56" s="113" t="s">
        <v>106</v>
      </c>
      <c r="C56" s="114"/>
      <c r="D56" s="29" t="s">
        <v>47</v>
      </c>
      <c r="E56" s="52" t="s">
        <v>37</v>
      </c>
      <c r="F56" s="85">
        <v>11834965</v>
      </c>
      <c r="G56" s="85">
        <v>11834965</v>
      </c>
      <c r="H56" s="85">
        <f t="shared" si="0"/>
        <v>0</v>
      </c>
    </row>
    <row r="57" spans="1:226" s="86" customFormat="1" ht="25.5" customHeight="1" x14ac:dyDescent="0.2">
      <c r="A57" s="87">
        <v>39</v>
      </c>
      <c r="B57" s="113" t="s">
        <v>107</v>
      </c>
      <c r="C57" s="114"/>
      <c r="D57" s="28" t="s">
        <v>61</v>
      </c>
      <c r="E57" s="52" t="s">
        <v>37</v>
      </c>
      <c r="F57" s="85">
        <v>19969</v>
      </c>
      <c r="G57" s="85">
        <v>19969</v>
      </c>
      <c r="H57" s="85">
        <f t="shared" si="0"/>
        <v>0</v>
      </c>
    </row>
    <row r="58" spans="1:226" s="86" customFormat="1" ht="26.25" customHeight="1" x14ac:dyDescent="0.2">
      <c r="A58" s="87">
        <v>40</v>
      </c>
      <c r="B58" s="113" t="s">
        <v>66</v>
      </c>
      <c r="C58" s="114"/>
      <c r="D58" s="29" t="s">
        <v>65</v>
      </c>
      <c r="E58" s="52" t="s">
        <v>37</v>
      </c>
      <c r="F58" s="85">
        <v>5189.58</v>
      </c>
      <c r="G58" s="85">
        <v>5189.58</v>
      </c>
      <c r="H58" s="85">
        <f t="shared" si="0"/>
        <v>0</v>
      </c>
    </row>
    <row r="59" spans="1:226" s="86" customFormat="1" ht="24" customHeight="1" x14ac:dyDescent="0.2">
      <c r="A59" s="87">
        <v>41</v>
      </c>
      <c r="B59" s="113" t="s">
        <v>208</v>
      </c>
      <c r="C59" s="114"/>
      <c r="D59" s="29" t="s">
        <v>51</v>
      </c>
      <c r="E59" s="52" t="s">
        <v>37</v>
      </c>
      <c r="F59" s="85">
        <v>4822420</v>
      </c>
      <c r="G59" s="85">
        <v>4822420</v>
      </c>
      <c r="H59" s="85">
        <f t="shared" si="0"/>
        <v>0</v>
      </c>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89"/>
      <c r="DF59" s="89"/>
      <c r="DG59" s="89"/>
      <c r="DH59" s="89"/>
      <c r="DI59" s="89"/>
      <c r="DJ59" s="89"/>
      <c r="DK59" s="89"/>
      <c r="DL59" s="89"/>
      <c r="DM59" s="89"/>
      <c r="DN59" s="89"/>
      <c r="DO59" s="89"/>
      <c r="DP59" s="89"/>
      <c r="DQ59" s="89"/>
      <c r="DR59" s="89"/>
      <c r="DS59" s="89"/>
      <c r="DT59" s="89"/>
      <c r="DU59" s="89"/>
      <c r="DV59" s="89"/>
      <c r="DW59" s="89"/>
      <c r="DX59" s="89"/>
      <c r="DY59" s="89"/>
      <c r="DZ59" s="89"/>
      <c r="EA59" s="89"/>
      <c r="EB59" s="89"/>
      <c r="EC59" s="89"/>
      <c r="ED59" s="89"/>
      <c r="EE59" s="89"/>
      <c r="EF59" s="89"/>
      <c r="EG59" s="89"/>
      <c r="EH59" s="89"/>
      <c r="EI59" s="89"/>
      <c r="EJ59" s="89"/>
      <c r="EK59" s="89"/>
      <c r="EL59" s="89"/>
      <c r="EM59" s="89"/>
      <c r="EN59" s="89"/>
      <c r="EO59" s="89"/>
      <c r="EP59" s="89"/>
      <c r="EQ59" s="89"/>
      <c r="ER59" s="89"/>
      <c r="ES59" s="89"/>
      <c r="ET59" s="89"/>
      <c r="EU59" s="89"/>
      <c r="EV59" s="89"/>
      <c r="EW59" s="89"/>
      <c r="EX59" s="89"/>
      <c r="EY59" s="89"/>
      <c r="EZ59" s="89"/>
      <c r="FA59" s="89"/>
      <c r="FB59" s="89"/>
      <c r="FC59" s="89"/>
      <c r="FD59" s="89"/>
      <c r="FE59" s="89"/>
      <c r="FF59" s="89"/>
      <c r="FG59" s="89"/>
      <c r="FH59" s="89"/>
      <c r="FI59" s="89"/>
      <c r="FJ59" s="89"/>
      <c r="FK59" s="89"/>
      <c r="FL59" s="89"/>
      <c r="FM59" s="89"/>
      <c r="FN59" s="89"/>
      <c r="FO59" s="89"/>
      <c r="FP59" s="89"/>
      <c r="FQ59" s="89"/>
      <c r="FR59" s="89"/>
      <c r="FS59" s="89"/>
      <c r="FT59" s="89"/>
      <c r="FU59" s="89"/>
      <c r="FV59" s="89"/>
      <c r="FW59" s="89"/>
      <c r="FX59" s="89"/>
      <c r="FY59" s="89"/>
      <c r="FZ59" s="89"/>
      <c r="GA59" s="89"/>
      <c r="GB59" s="89"/>
      <c r="GC59" s="89"/>
      <c r="GD59" s="89"/>
      <c r="GE59" s="89"/>
      <c r="GF59" s="89"/>
      <c r="GG59" s="89"/>
      <c r="GH59" s="89"/>
      <c r="GI59" s="89"/>
      <c r="GJ59" s="89"/>
      <c r="GK59" s="89"/>
      <c r="GL59" s="89"/>
      <c r="GM59" s="89"/>
      <c r="GN59" s="89"/>
      <c r="GO59" s="89"/>
      <c r="GP59" s="89"/>
      <c r="GQ59" s="89"/>
      <c r="GR59" s="89"/>
      <c r="GS59" s="89"/>
      <c r="GT59" s="89"/>
      <c r="GU59" s="89"/>
      <c r="GV59" s="89"/>
      <c r="GW59" s="89"/>
      <c r="GX59" s="89"/>
      <c r="GY59" s="89"/>
      <c r="GZ59" s="89"/>
      <c r="HA59" s="89"/>
      <c r="HB59" s="89"/>
      <c r="HC59" s="89"/>
      <c r="HD59" s="89"/>
      <c r="HE59" s="89"/>
      <c r="HF59" s="89"/>
      <c r="HG59" s="89"/>
      <c r="HH59" s="89"/>
      <c r="HI59" s="89"/>
      <c r="HJ59" s="89"/>
      <c r="HK59" s="89"/>
      <c r="HL59" s="89"/>
      <c r="HM59" s="89"/>
      <c r="HN59" s="89"/>
      <c r="HO59" s="89"/>
      <c r="HP59" s="89"/>
      <c r="HQ59" s="89"/>
      <c r="HR59" s="89"/>
    </row>
    <row r="60" spans="1:226" s="86" customFormat="1" ht="24" customHeight="1" x14ac:dyDescent="0.2">
      <c r="A60" s="87">
        <v>42</v>
      </c>
      <c r="B60" s="113" t="s">
        <v>206</v>
      </c>
      <c r="C60" s="174"/>
      <c r="D60" s="29" t="s">
        <v>201</v>
      </c>
      <c r="E60" s="52" t="s">
        <v>37</v>
      </c>
      <c r="F60" s="85">
        <v>2136362</v>
      </c>
      <c r="G60" s="85">
        <v>2136362</v>
      </c>
      <c r="H60" s="85">
        <f t="shared" si="0"/>
        <v>0</v>
      </c>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89"/>
      <c r="BN60" s="89"/>
      <c r="BO60" s="89"/>
      <c r="BP60" s="89"/>
      <c r="BQ60" s="89"/>
      <c r="BR60" s="89"/>
      <c r="BS60" s="89"/>
      <c r="BT60" s="89"/>
      <c r="BU60" s="89"/>
      <c r="BV60" s="89"/>
      <c r="BW60" s="89"/>
      <c r="BX60" s="89"/>
      <c r="BY60" s="89"/>
      <c r="BZ60" s="89"/>
      <c r="CA60" s="89"/>
      <c r="CB60" s="89"/>
      <c r="CC60" s="89"/>
      <c r="CD60" s="89"/>
      <c r="CE60" s="89"/>
      <c r="CF60" s="89"/>
      <c r="CG60" s="89"/>
      <c r="CH60" s="89"/>
      <c r="CI60" s="89"/>
      <c r="CJ60" s="89"/>
      <c r="CK60" s="89"/>
      <c r="CL60" s="89"/>
      <c r="CM60" s="89"/>
      <c r="CN60" s="89"/>
      <c r="CO60" s="89"/>
      <c r="CP60" s="89"/>
      <c r="CQ60" s="89"/>
      <c r="CR60" s="89"/>
      <c r="CS60" s="89"/>
      <c r="CT60" s="89"/>
      <c r="CU60" s="89"/>
      <c r="CV60" s="89"/>
      <c r="CW60" s="89"/>
      <c r="CX60" s="89"/>
      <c r="CY60" s="89"/>
      <c r="CZ60" s="89"/>
      <c r="DA60" s="89"/>
      <c r="DB60" s="89"/>
      <c r="DC60" s="89"/>
      <c r="DD60" s="89"/>
      <c r="DE60" s="89"/>
      <c r="DF60" s="89"/>
      <c r="DG60" s="89"/>
      <c r="DH60" s="89"/>
      <c r="DI60" s="89"/>
      <c r="DJ60" s="89"/>
      <c r="DK60" s="89"/>
      <c r="DL60" s="89"/>
      <c r="DM60" s="89"/>
      <c r="DN60" s="89"/>
      <c r="DO60" s="89"/>
      <c r="DP60" s="89"/>
      <c r="DQ60" s="89"/>
      <c r="DR60" s="89"/>
      <c r="DS60" s="89"/>
      <c r="DT60" s="89"/>
      <c r="DU60" s="89"/>
      <c r="DV60" s="89"/>
      <c r="DW60" s="89"/>
      <c r="DX60" s="89"/>
      <c r="DY60" s="89"/>
      <c r="DZ60" s="89"/>
      <c r="EA60" s="89"/>
      <c r="EB60" s="89"/>
      <c r="EC60" s="89"/>
      <c r="ED60" s="89"/>
      <c r="EE60" s="89"/>
      <c r="EF60" s="89"/>
      <c r="EG60" s="89"/>
      <c r="EH60" s="89"/>
      <c r="EI60" s="89"/>
      <c r="EJ60" s="89"/>
      <c r="EK60" s="89"/>
      <c r="EL60" s="89"/>
      <c r="EM60" s="89"/>
      <c r="EN60" s="89"/>
      <c r="EO60" s="89"/>
      <c r="EP60" s="89"/>
      <c r="EQ60" s="89"/>
      <c r="ER60" s="89"/>
      <c r="ES60" s="89"/>
      <c r="ET60" s="89"/>
      <c r="EU60" s="89"/>
      <c r="EV60" s="89"/>
      <c r="EW60" s="89"/>
      <c r="EX60" s="89"/>
      <c r="EY60" s="89"/>
      <c r="EZ60" s="89"/>
      <c r="FA60" s="89"/>
      <c r="FB60" s="89"/>
      <c r="FC60" s="89"/>
      <c r="FD60" s="89"/>
      <c r="FE60" s="89"/>
      <c r="FF60" s="89"/>
      <c r="FG60" s="89"/>
      <c r="FH60" s="89"/>
      <c r="FI60" s="89"/>
      <c r="FJ60" s="89"/>
      <c r="FK60" s="89"/>
      <c r="FL60" s="89"/>
      <c r="FM60" s="89"/>
      <c r="FN60" s="89"/>
      <c r="FO60" s="89"/>
      <c r="FP60" s="89"/>
      <c r="FQ60" s="89"/>
      <c r="FR60" s="89"/>
      <c r="FS60" s="89"/>
      <c r="FT60" s="89"/>
      <c r="FU60" s="89"/>
      <c r="FV60" s="89"/>
      <c r="FW60" s="89"/>
      <c r="FX60" s="89"/>
      <c r="FY60" s="89"/>
      <c r="FZ60" s="89"/>
      <c r="GA60" s="89"/>
      <c r="GB60" s="89"/>
      <c r="GC60" s="89"/>
      <c r="GD60" s="89"/>
      <c r="GE60" s="89"/>
      <c r="GF60" s="89"/>
      <c r="GG60" s="89"/>
      <c r="GH60" s="89"/>
      <c r="GI60" s="89"/>
      <c r="GJ60" s="89"/>
      <c r="GK60" s="89"/>
      <c r="GL60" s="89"/>
      <c r="GM60" s="89"/>
      <c r="GN60" s="89"/>
      <c r="GO60" s="89"/>
      <c r="GP60" s="89"/>
      <c r="GQ60" s="89"/>
      <c r="GR60" s="89"/>
      <c r="GS60" s="89"/>
      <c r="GT60" s="89"/>
      <c r="GU60" s="89"/>
      <c r="GV60" s="89"/>
      <c r="GW60" s="89"/>
      <c r="GX60" s="89"/>
      <c r="GY60" s="89"/>
      <c r="GZ60" s="89"/>
      <c r="HA60" s="89"/>
      <c r="HB60" s="89"/>
      <c r="HC60" s="89"/>
      <c r="HD60" s="89"/>
      <c r="HE60" s="89"/>
      <c r="HF60" s="89"/>
      <c r="HG60" s="89"/>
      <c r="HH60" s="89"/>
      <c r="HI60" s="89"/>
      <c r="HJ60" s="89"/>
      <c r="HK60" s="89"/>
      <c r="HL60" s="89"/>
      <c r="HM60" s="89"/>
      <c r="HN60" s="89"/>
      <c r="HO60" s="89"/>
      <c r="HP60" s="89"/>
      <c r="HQ60" s="89"/>
      <c r="HR60" s="89"/>
    </row>
    <row r="61" spans="1:226" s="86" customFormat="1" ht="24" customHeight="1" x14ac:dyDescent="0.2">
      <c r="A61" s="87">
        <v>43</v>
      </c>
      <c r="B61" s="115" t="s">
        <v>211</v>
      </c>
      <c r="C61" s="116"/>
      <c r="D61" s="29" t="s">
        <v>108</v>
      </c>
      <c r="E61" s="52" t="s">
        <v>37</v>
      </c>
      <c r="F61" s="85">
        <v>0</v>
      </c>
      <c r="G61" s="85">
        <v>0</v>
      </c>
      <c r="H61" s="85">
        <f t="shared" si="0"/>
        <v>0</v>
      </c>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row>
    <row r="62" spans="1:226" s="86" customFormat="1" ht="41.25" customHeight="1" x14ac:dyDescent="0.2">
      <c r="A62" s="87">
        <v>44</v>
      </c>
      <c r="B62" s="111" t="s">
        <v>228</v>
      </c>
      <c r="C62" s="111"/>
      <c r="D62" s="29" t="s">
        <v>52</v>
      </c>
      <c r="E62" s="54" t="s">
        <v>37</v>
      </c>
      <c r="F62" s="85">
        <v>1994802</v>
      </c>
      <c r="G62" s="85">
        <v>1994802</v>
      </c>
      <c r="H62" s="85">
        <f t="shared" si="0"/>
        <v>0</v>
      </c>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89"/>
      <c r="BN62" s="89"/>
      <c r="BO62" s="89"/>
      <c r="BP62" s="89"/>
      <c r="BQ62" s="89"/>
      <c r="BR62" s="89"/>
      <c r="BS62" s="89"/>
      <c r="BT62" s="89"/>
      <c r="BU62" s="89"/>
      <c r="BV62" s="89"/>
      <c r="BW62" s="89"/>
      <c r="BX62" s="89"/>
      <c r="BY62" s="89"/>
      <c r="BZ62" s="89"/>
      <c r="CA62" s="89"/>
      <c r="CB62" s="89"/>
      <c r="CC62" s="89"/>
      <c r="CD62" s="89"/>
      <c r="CE62" s="89"/>
      <c r="CF62" s="89"/>
      <c r="CG62" s="89"/>
      <c r="CH62" s="89"/>
      <c r="CI62" s="89"/>
      <c r="CJ62" s="89"/>
      <c r="CK62" s="89"/>
      <c r="CL62" s="89"/>
      <c r="CM62" s="89"/>
      <c r="CN62" s="89"/>
      <c r="CO62" s="89"/>
      <c r="CP62" s="89"/>
      <c r="CQ62" s="89"/>
      <c r="CR62" s="89"/>
      <c r="CS62" s="89"/>
      <c r="CT62" s="89"/>
      <c r="CU62" s="89"/>
      <c r="CV62" s="89"/>
      <c r="CW62" s="89"/>
      <c r="CX62" s="89"/>
      <c r="CY62" s="89"/>
      <c r="CZ62" s="89"/>
      <c r="DA62" s="89"/>
      <c r="DB62" s="89"/>
      <c r="DC62" s="89"/>
      <c r="DD62" s="89"/>
      <c r="DE62" s="89"/>
      <c r="DF62" s="89"/>
      <c r="DG62" s="89"/>
      <c r="DH62" s="89"/>
      <c r="DI62" s="89"/>
      <c r="DJ62" s="89"/>
      <c r="DK62" s="89"/>
      <c r="DL62" s="89"/>
      <c r="DM62" s="89"/>
      <c r="DN62" s="89"/>
      <c r="DO62" s="89"/>
      <c r="DP62" s="89"/>
      <c r="DQ62" s="89"/>
      <c r="DR62" s="89"/>
      <c r="DS62" s="89"/>
      <c r="DT62" s="89"/>
      <c r="DU62" s="89"/>
      <c r="DV62" s="89"/>
      <c r="DW62" s="89"/>
      <c r="DX62" s="89"/>
      <c r="DY62" s="89"/>
      <c r="DZ62" s="89"/>
      <c r="EA62" s="89"/>
      <c r="EB62" s="89"/>
      <c r="EC62" s="89"/>
      <c r="ED62" s="89"/>
      <c r="EE62" s="89"/>
      <c r="EF62" s="89"/>
      <c r="EG62" s="89"/>
      <c r="EH62" s="89"/>
      <c r="EI62" s="89"/>
      <c r="EJ62" s="89"/>
      <c r="EK62" s="89"/>
      <c r="EL62" s="89"/>
      <c r="EM62" s="89"/>
      <c r="EN62" s="89"/>
      <c r="EO62" s="89"/>
      <c r="EP62" s="89"/>
      <c r="EQ62" s="89"/>
      <c r="ER62" s="89"/>
      <c r="ES62" s="89"/>
      <c r="ET62" s="89"/>
      <c r="EU62" s="89"/>
      <c r="EV62" s="89"/>
      <c r="EW62" s="89"/>
      <c r="EX62" s="89"/>
      <c r="EY62" s="89"/>
      <c r="EZ62" s="89"/>
      <c r="FA62" s="89"/>
      <c r="FB62" s="89"/>
      <c r="FC62" s="89"/>
      <c r="FD62" s="89"/>
      <c r="FE62" s="89"/>
      <c r="FF62" s="89"/>
      <c r="FG62" s="89"/>
      <c r="FH62" s="89"/>
      <c r="FI62" s="89"/>
      <c r="FJ62" s="89"/>
      <c r="FK62" s="89"/>
      <c r="FL62" s="89"/>
      <c r="FM62" s="89"/>
      <c r="FN62" s="89"/>
      <c r="FO62" s="89"/>
      <c r="FP62" s="89"/>
      <c r="FQ62" s="89"/>
      <c r="FR62" s="89"/>
      <c r="FS62" s="89"/>
      <c r="FT62" s="89"/>
      <c r="FU62" s="89"/>
      <c r="FV62" s="89"/>
      <c r="FW62" s="89"/>
      <c r="FX62" s="89"/>
      <c r="FY62" s="89"/>
      <c r="FZ62" s="89"/>
      <c r="GA62" s="89"/>
      <c r="GB62" s="89"/>
      <c r="GC62" s="89"/>
      <c r="GD62" s="89"/>
      <c r="GE62" s="89"/>
      <c r="GF62" s="89"/>
      <c r="GG62" s="89"/>
      <c r="GH62" s="89"/>
      <c r="GI62" s="89"/>
      <c r="GJ62" s="89"/>
      <c r="GK62" s="89"/>
      <c r="GL62" s="89"/>
      <c r="GM62" s="89"/>
      <c r="GN62" s="89"/>
      <c r="GO62" s="89"/>
      <c r="GP62" s="89"/>
      <c r="GQ62" s="89"/>
      <c r="GR62" s="89"/>
      <c r="GS62" s="89"/>
      <c r="GT62" s="89"/>
      <c r="GU62" s="89"/>
      <c r="GV62" s="89"/>
      <c r="GW62" s="89"/>
      <c r="GX62" s="89"/>
      <c r="GY62" s="89"/>
      <c r="GZ62" s="89"/>
      <c r="HA62" s="89"/>
      <c r="HB62" s="89"/>
      <c r="HC62" s="89"/>
      <c r="HD62" s="89"/>
      <c r="HE62" s="89"/>
      <c r="HF62" s="89"/>
      <c r="HG62" s="89"/>
      <c r="HH62" s="89"/>
      <c r="HI62" s="89"/>
      <c r="HJ62" s="89"/>
      <c r="HK62" s="89"/>
      <c r="HL62" s="89"/>
      <c r="HM62" s="89"/>
      <c r="HN62" s="89"/>
      <c r="HO62" s="89"/>
      <c r="HP62" s="89"/>
      <c r="HQ62" s="89"/>
      <c r="HR62" s="89"/>
    </row>
    <row r="63" spans="1:226" s="86" customFormat="1" ht="18" customHeight="1" x14ac:dyDescent="0.2">
      <c r="A63" s="87">
        <v>45</v>
      </c>
      <c r="B63" s="122" t="s">
        <v>87</v>
      </c>
      <c r="C63" s="167"/>
      <c r="D63" s="79" t="s">
        <v>88</v>
      </c>
      <c r="E63" s="52" t="s">
        <v>37</v>
      </c>
      <c r="F63" s="85">
        <v>1286330.02</v>
      </c>
      <c r="G63" s="85">
        <v>1286330.02</v>
      </c>
      <c r="H63" s="85">
        <f t="shared" si="0"/>
        <v>0</v>
      </c>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row>
    <row r="64" spans="1:226" s="86" customFormat="1" ht="54.75" customHeight="1" x14ac:dyDescent="0.2">
      <c r="A64" s="87">
        <v>46</v>
      </c>
      <c r="B64" s="115" t="s">
        <v>222</v>
      </c>
      <c r="C64" s="116"/>
      <c r="D64" s="29" t="s">
        <v>185</v>
      </c>
      <c r="E64" s="52" t="s">
        <v>37</v>
      </c>
      <c r="F64" s="85">
        <v>0</v>
      </c>
      <c r="G64" s="85">
        <v>0</v>
      </c>
      <c r="H64" s="85">
        <f t="shared" si="0"/>
        <v>0</v>
      </c>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89"/>
      <c r="BR64" s="89"/>
      <c r="BS64" s="89"/>
      <c r="BT64" s="89"/>
      <c r="BU64" s="89"/>
      <c r="BV64" s="89"/>
      <c r="BW64" s="89"/>
      <c r="BX64" s="89"/>
      <c r="BY64" s="89"/>
      <c r="BZ64" s="89"/>
      <c r="CA64" s="89"/>
      <c r="CB64" s="89"/>
      <c r="CC64" s="89"/>
      <c r="CD64" s="89"/>
      <c r="CE64" s="89"/>
      <c r="CF64" s="89"/>
      <c r="CG64" s="89"/>
      <c r="CH64" s="89"/>
      <c r="CI64" s="89"/>
      <c r="CJ64" s="89"/>
      <c r="CK64" s="89"/>
      <c r="CL64" s="89"/>
      <c r="CM64" s="89"/>
      <c r="CN64" s="89"/>
      <c r="CO64" s="89"/>
      <c r="CP64" s="89"/>
      <c r="CQ64" s="89"/>
      <c r="CR64" s="89"/>
      <c r="CS64" s="89"/>
      <c r="CT64" s="89"/>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89"/>
      <c r="GB64" s="89"/>
      <c r="GC64" s="89"/>
      <c r="GD64" s="89"/>
      <c r="GE64" s="89"/>
      <c r="GF64" s="89"/>
      <c r="GG64" s="89"/>
      <c r="GH64" s="89"/>
      <c r="GI64" s="89"/>
      <c r="GJ64" s="89"/>
      <c r="GK64" s="89"/>
      <c r="GL64" s="89"/>
      <c r="GM64" s="89"/>
      <c r="GN64" s="89"/>
      <c r="GO64" s="89"/>
      <c r="GP64" s="89"/>
      <c r="GQ64" s="89"/>
      <c r="GR64" s="89"/>
      <c r="GS64" s="89"/>
      <c r="GT64" s="89"/>
      <c r="GU64" s="89"/>
      <c r="GV64" s="89"/>
      <c r="GW64" s="89"/>
      <c r="GX64" s="89"/>
      <c r="GY64" s="89"/>
      <c r="GZ64" s="89"/>
      <c r="HA64" s="89"/>
      <c r="HB64" s="89"/>
      <c r="HC64" s="89"/>
      <c r="HD64" s="89"/>
      <c r="HE64" s="89"/>
      <c r="HF64" s="89"/>
      <c r="HG64" s="89"/>
      <c r="HH64" s="89"/>
      <c r="HI64" s="89"/>
      <c r="HJ64" s="89"/>
      <c r="HK64" s="89"/>
      <c r="HL64" s="89"/>
      <c r="HM64" s="89"/>
      <c r="HN64" s="89"/>
      <c r="HO64" s="89"/>
      <c r="HP64" s="89"/>
      <c r="HQ64" s="89"/>
      <c r="HR64" s="89"/>
    </row>
    <row r="65" spans="1:226" s="86" customFormat="1" ht="39" customHeight="1" x14ac:dyDescent="0.2">
      <c r="A65" s="87">
        <v>47</v>
      </c>
      <c r="B65" s="113" t="s">
        <v>191</v>
      </c>
      <c r="C65" s="114"/>
      <c r="D65" s="29" t="s">
        <v>67</v>
      </c>
      <c r="E65" s="52" t="s">
        <v>37</v>
      </c>
      <c r="F65" s="85">
        <v>0</v>
      </c>
      <c r="G65" s="85">
        <v>0</v>
      </c>
      <c r="H65" s="85">
        <f t="shared" si="0"/>
        <v>0</v>
      </c>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89"/>
      <c r="BR65" s="89"/>
      <c r="BS65" s="89"/>
      <c r="BT65" s="89"/>
      <c r="BU65" s="89"/>
      <c r="BV65" s="89"/>
      <c r="BW65" s="89"/>
      <c r="BX65" s="89"/>
      <c r="BY65" s="89"/>
      <c r="BZ65" s="89"/>
      <c r="CA65" s="89"/>
      <c r="CB65" s="89"/>
      <c r="CC65" s="89"/>
      <c r="CD65" s="89"/>
      <c r="CE65" s="89"/>
      <c r="CF65" s="89"/>
      <c r="CG65" s="89"/>
      <c r="CH65" s="89"/>
      <c r="CI65" s="89"/>
      <c r="CJ65" s="89"/>
      <c r="CK65" s="89"/>
      <c r="CL65" s="89"/>
      <c r="CM65" s="89"/>
      <c r="CN65" s="89"/>
      <c r="CO65" s="89"/>
      <c r="CP65" s="89"/>
      <c r="CQ65" s="89"/>
      <c r="CR65" s="89"/>
      <c r="CS65" s="89"/>
      <c r="CT65" s="89"/>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89"/>
      <c r="GB65" s="89"/>
      <c r="GC65" s="89"/>
      <c r="GD65" s="89"/>
      <c r="GE65" s="89"/>
      <c r="GF65" s="89"/>
      <c r="GG65" s="89"/>
      <c r="GH65" s="89"/>
      <c r="GI65" s="89"/>
      <c r="GJ65" s="89"/>
      <c r="GK65" s="89"/>
      <c r="GL65" s="89"/>
      <c r="GM65" s="89"/>
      <c r="GN65" s="89"/>
      <c r="GO65" s="89"/>
      <c r="GP65" s="89"/>
      <c r="GQ65" s="89"/>
      <c r="GR65" s="89"/>
      <c r="GS65" s="89"/>
      <c r="GT65" s="89"/>
      <c r="GU65" s="89"/>
      <c r="GV65" s="89"/>
      <c r="GW65" s="89"/>
      <c r="GX65" s="89"/>
      <c r="GY65" s="89"/>
      <c r="GZ65" s="89"/>
      <c r="HA65" s="89"/>
      <c r="HB65" s="89"/>
      <c r="HC65" s="89"/>
      <c r="HD65" s="89"/>
      <c r="HE65" s="89"/>
      <c r="HF65" s="89"/>
      <c r="HG65" s="89"/>
      <c r="HH65" s="89"/>
      <c r="HI65" s="89"/>
      <c r="HJ65" s="89"/>
      <c r="HK65" s="89"/>
      <c r="HL65" s="89"/>
      <c r="HM65" s="89"/>
      <c r="HN65" s="89"/>
      <c r="HO65" s="89"/>
      <c r="HP65" s="89"/>
      <c r="HQ65" s="89"/>
      <c r="HR65" s="89"/>
    </row>
    <row r="66" spans="1:226" s="86" customFormat="1" ht="45" customHeight="1" x14ac:dyDescent="0.2">
      <c r="A66" s="87">
        <v>48</v>
      </c>
      <c r="B66" s="115" t="s">
        <v>165</v>
      </c>
      <c r="C66" s="116"/>
      <c r="D66" s="29" t="s">
        <v>109</v>
      </c>
      <c r="E66" s="52" t="s">
        <v>37</v>
      </c>
      <c r="F66" s="85">
        <v>16172</v>
      </c>
      <c r="G66" s="85">
        <v>16172</v>
      </c>
      <c r="H66" s="85">
        <f t="shared" si="0"/>
        <v>0</v>
      </c>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89"/>
      <c r="BU66" s="89"/>
      <c r="BV66" s="89"/>
      <c r="BW66" s="89"/>
      <c r="BX66" s="89"/>
      <c r="BY66" s="89"/>
      <c r="BZ66" s="89"/>
      <c r="CA66" s="89"/>
      <c r="CB66" s="89"/>
      <c r="CC66" s="89"/>
      <c r="CD66" s="89"/>
      <c r="CE66" s="89"/>
      <c r="CF66" s="89"/>
      <c r="CG66" s="89"/>
      <c r="CH66" s="89"/>
      <c r="CI66" s="89"/>
      <c r="CJ66" s="89"/>
      <c r="CK66" s="89"/>
      <c r="CL66" s="89"/>
      <c r="CM66" s="89"/>
      <c r="CN66" s="89"/>
      <c r="CO66" s="89"/>
      <c r="CP66" s="89"/>
      <c r="CQ66" s="89"/>
      <c r="CR66" s="89"/>
      <c r="CS66" s="89"/>
      <c r="CT66" s="89"/>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89"/>
      <c r="GB66" s="89"/>
      <c r="GC66" s="89"/>
      <c r="GD66" s="89"/>
      <c r="GE66" s="89"/>
      <c r="GF66" s="89"/>
      <c r="GG66" s="89"/>
      <c r="GH66" s="89"/>
      <c r="GI66" s="89"/>
      <c r="GJ66" s="89"/>
      <c r="GK66" s="89"/>
      <c r="GL66" s="89"/>
      <c r="GM66" s="89"/>
      <c r="GN66" s="89"/>
      <c r="GO66" s="89"/>
      <c r="GP66" s="89"/>
      <c r="GQ66" s="89"/>
      <c r="GR66" s="89"/>
      <c r="GS66" s="89"/>
      <c r="GT66" s="89"/>
      <c r="GU66" s="89"/>
      <c r="GV66" s="89"/>
      <c r="GW66" s="89"/>
      <c r="GX66" s="89"/>
      <c r="GY66" s="89"/>
      <c r="GZ66" s="89"/>
      <c r="HA66" s="89"/>
      <c r="HB66" s="89"/>
      <c r="HC66" s="89"/>
      <c r="HD66" s="89"/>
      <c r="HE66" s="89"/>
      <c r="HF66" s="89"/>
      <c r="HG66" s="89"/>
      <c r="HH66" s="89"/>
      <c r="HI66" s="89"/>
      <c r="HJ66" s="89"/>
      <c r="HK66" s="89"/>
      <c r="HL66" s="89"/>
      <c r="HM66" s="89"/>
      <c r="HN66" s="89"/>
      <c r="HO66" s="89"/>
      <c r="HP66" s="89"/>
      <c r="HQ66" s="89"/>
      <c r="HR66" s="89"/>
    </row>
    <row r="67" spans="1:226" s="86" customFormat="1" ht="42" customHeight="1" x14ac:dyDescent="0.2">
      <c r="A67" s="87">
        <v>49</v>
      </c>
      <c r="B67" s="115" t="s">
        <v>166</v>
      </c>
      <c r="C67" s="116"/>
      <c r="D67" s="29" t="s">
        <v>110</v>
      </c>
      <c r="E67" s="52" t="s">
        <v>37</v>
      </c>
      <c r="F67" s="85">
        <v>25792914</v>
      </c>
      <c r="G67" s="85">
        <v>25792914</v>
      </c>
      <c r="H67" s="85">
        <f t="shared" si="0"/>
        <v>0</v>
      </c>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89"/>
      <c r="BQ67" s="89"/>
      <c r="BR67" s="89"/>
      <c r="BS67" s="89"/>
      <c r="BT67" s="89"/>
      <c r="BU67" s="89"/>
      <c r="BV67" s="89"/>
      <c r="BW67" s="89"/>
      <c r="BX67" s="89"/>
      <c r="BY67" s="89"/>
      <c r="BZ67" s="89"/>
      <c r="CA67" s="89"/>
      <c r="CB67" s="89"/>
      <c r="CC67" s="89"/>
      <c r="CD67" s="89"/>
      <c r="CE67" s="89"/>
      <c r="CF67" s="89"/>
      <c r="CG67" s="89"/>
      <c r="CH67" s="89"/>
      <c r="CI67" s="89"/>
      <c r="CJ67" s="89"/>
      <c r="CK67" s="89"/>
      <c r="CL67" s="89"/>
      <c r="CM67" s="89"/>
      <c r="CN67" s="89"/>
      <c r="CO67" s="89"/>
      <c r="CP67" s="89"/>
      <c r="CQ67" s="89"/>
      <c r="CR67" s="89"/>
      <c r="CS67" s="89"/>
      <c r="CT67" s="89"/>
      <c r="CU67" s="89"/>
      <c r="CV67" s="89"/>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89"/>
      <c r="FX67" s="89"/>
      <c r="FY67" s="89"/>
      <c r="FZ67" s="89"/>
      <c r="GA67" s="89"/>
      <c r="GB67" s="89"/>
      <c r="GC67" s="89"/>
      <c r="GD67" s="89"/>
      <c r="GE67" s="89"/>
      <c r="GF67" s="89"/>
      <c r="GG67" s="89"/>
      <c r="GH67" s="89"/>
      <c r="GI67" s="89"/>
      <c r="GJ67" s="89"/>
      <c r="GK67" s="89"/>
      <c r="GL67" s="89"/>
      <c r="GM67" s="89"/>
      <c r="GN67" s="89"/>
      <c r="GO67" s="89"/>
      <c r="GP67" s="89"/>
      <c r="GQ67" s="89"/>
      <c r="GR67" s="89"/>
      <c r="GS67" s="89"/>
      <c r="GT67" s="89"/>
      <c r="GU67" s="89"/>
      <c r="GV67" s="89"/>
      <c r="GW67" s="89"/>
      <c r="GX67" s="89"/>
      <c r="GY67" s="89"/>
      <c r="GZ67" s="89"/>
      <c r="HA67" s="89"/>
      <c r="HB67" s="89"/>
      <c r="HC67" s="89"/>
      <c r="HD67" s="89"/>
      <c r="HE67" s="89"/>
      <c r="HF67" s="89"/>
      <c r="HG67" s="89"/>
      <c r="HH67" s="89"/>
      <c r="HI67" s="89"/>
      <c r="HJ67" s="89"/>
      <c r="HK67" s="89"/>
      <c r="HL67" s="89"/>
      <c r="HM67" s="89"/>
      <c r="HN67" s="89"/>
      <c r="HO67" s="89"/>
      <c r="HP67" s="89"/>
      <c r="HQ67" s="89"/>
      <c r="HR67" s="89"/>
    </row>
    <row r="68" spans="1:226" s="86" customFormat="1" ht="39.6" customHeight="1" x14ac:dyDescent="0.2">
      <c r="A68" s="87">
        <v>50</v>
      </c>
      <c r="B68" s="115" t="s">
        <v>167</v>
      </c>
      <c r="C68" s="116"/>
      <c r="D68" s="29" t="s">
        <v>111</v>
      </c>
      <c r="E68" s="52" t="s">
        <v>37</v>
      </c>
      <c r="F68" s="85">
        <v>0</v>
      </c>
      <c r="G68" s="85">
        <v>0</v>
      </c>
      <c r="H68" s="85">
        <f t="shared" si="0"/>
        <v>0</v>
      </c>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c r="BT68" s="89"/>
      <c r="BU68" s="89"/>
      <c r="BV68" s="89"/>
      <c r="BW68" s="89"/>
      <c r="BX68" s="89"/>
      <c r="BY68" s="89"/>
      <c r="BZ68" s="89"/>
      <c r="CA68" s="89"/>
      <c r="CB68" s="89"/>
      <c r="CC68" s="89"/>
      <c r="CD68" s="89"/>
      <c r="CE68" s="89"/>
      <c r="CF68" s="89"/>
      <c r="CG68" s="89"/>
      <c r="CH68" s="89"/>
      <c r="CI68" s="89"/>
      <c r="CJ68" s="89"/>
      <c r="CK68" s="89"/>
      <c r="CL68" s="89"/>
      <c r="CM68" s="89"/>
      <c r="CN68" s="89"/>
      <c r="CO68" s="89"/>
      <c r="CP68" s="89"/>
      <c r="CQ68" s="89"/>
      <c r="CR68" s="89"/>
      <c r="CS68" s="89"/>
      <c r="CT68" s="89"/>
      <c r="CU68" s="89"/>
      <c r="CV68" s="89"/>
      <c r="CW68" s="89"/>
      <c r="CX68" s="89"/>
      <c r="CY68" s="89"/>
      <c r="CZ68" s="89"/>
      <c r="DA68" s="89"/>
      <c r="DB68" s="89"/>
      <c r="DC68" s="89"/>
      <c r="DD68" s="89"/>
      <c r="DE68" s="89"/>
      <c r="DF68" s="89"/>
      <c r="DG68" s="89"/>
      <c r="DH68" s="89"/>
      <c r="DI68" s="89"/>
      <c r="DJ68" s="89"/>
      <c r="DK68" s="89"/>
      <c r="DL68" s="89"/>
      <c r="DM68" s="89"/>
      <c r="DN68" s="89"/>
      <c r="DO68" s="89"/>
      <c r="DP68" s="89"/>
      <c r="DQ68" s="89"/>
      <c r="DR68" s="89"/>
      <c r="DS68" s="89"/>
      <c r="DT68" s="89"/>
      <c r="DU68" s="89"/>
      <c r="DV68" s="89"/>
      <c r="DW68" s="89"/>
      <c r="DX68" s="89"/>
      <c r="DY68" s="89"/>
      <c r="DZ68" s="89"/>
      <c r="EA68" s="89"/>
      <c r="EB68" s="89"/>
      <c r="EC68" s="89"/>
      <c r="ED68" s="89"/>
      <c r="EE68" s="89"/>
      <c r="EF68" s="89"/>
      <c r="EG68" s="89"/>
      <c r="EH68" s="89"/>
      <c r="EI68" s="89"/>
      <c r="EJ68" s="89"/>
      <c r="EK68" s="89"/>
      <c r="EL68" s="89"/>
      <c r="EM68" s="89"/>
      <c r="EN68" s="89"/>
      <c r="EO68" s="89"/>
      <c r="EP68" s="89"/>
      <c r="EQ68" s="89"/>
      <c r="ER68" s="89"/>
      <c r="ES68" s="89"/>
      <c r="ET68" s="89"/>
      <c r="EU68" s="89"/>
      <c r="EV68" s="89"/>
      <c r="EW68" s="89"/>
      <c r="EX68" s="89"/>
      <c r="EY68" s="89"/>
      <c r="EZ68" s="89"/>
      <c r="FA68" s="89"/>
      <c r="FB68" s="89"/>
      <c r="FC68" s="89"/>
      <c r="FD68" s="89"/>
      <c r="FE68" s="89"/>
      <c r="FF68" s="89"/>
      <c r="FG68" s="89"/>
      <c r="FH68" s="89"/>
      <c r="FI68" s="89"/>
      <c r="FJ68" s="89"/>
      <c r="FK68" s="89"/>
      <c r="FL68" s="89"/>
      <c r="FM68" s="89"/>
      <c r="FN68" s="89"/>
      <c r="FO68" s="89"/>
      <c r="FP68" s="89"/>
      <c r="FQ68" s="89"/>
      <c r="FR68" s="89"/>
      <c r="FS68" s="89"/>
      <c r="FT68" s="89"/>
      <c r="FU68" s="89"/>
      <c r="FV68" s="89"/>
      <c r="FW68" s="89"/>
      <c r="FX68" s="89"/>
      <c r="FY68" s="89"/>
      <c r="FZ68" s="89"/>
      <c r="GA68" s="89"/>
      <c r="GB68" s="89"/>
      <c r="GC68" s="89"/>
      <c r="GD68" s="89"/>
      <c r="GE68" s="89"/>
      <c r="GF68" s="89"/>
      <c r="GG68" s="89"/>
      <c r="GH68" s="89"/>
      <c r="GI68" s="89"/>
      <c r="GJ68" s="89"/>
      <c r="GK68" s="89"/>
      <c r="GL68" s="89"/>
      <c r="GM68" s="89"/>
      <c r="GN68" s="89"/>
      <c r="GO68" s="89"/>
      <c r="GP68" s="89"/>
      <c r="GQ68" s="89"/>
      <c r="GR68" s="89"/>
      <c r="GS68" s="89"/>
      <c r="GT68" s="89"/>
      <c r="GU68" s="89"/>
      <c r="GV68" s="89"/>
      <c r="GW68" s="89"/>
      <c r="GX68" s="89"/>
      <c r="GY68" s="89"/>
      <c r="GZ68" s="89"/>
      <c r="HA68" s="89"/>
      <c r="HB68" s="89"/>
      <c r="HC68" s="89"/>
      <c r="HD68" s="89"/>
      <c r="HE68" s="89"/>
      <c r="HF68" s="89"/>
      <c r="HG68" s="89"/>
      <c r="HH68" s="89"/>
      <c r="HI68" s="89"/>
      <c r="HJ68" s="89"/>
      <c r="HK68" s="89"/>
      <c r="HL68" s="89"/>
      <c r="HM68" s="89"/>
      <c r="HN68" s="89"/>
      <c r="HO68" s="89"/>
      <c r="HP68" s="89"/>
      <c r="HQ68" s="89"/>
      <c r="HR68" s="89"/>
    </row>
    <row r="69" spans="1:226" s="86" customFormat="1" ht="40.5" customHeight="1" x14ac:dyDescent="0.2">
      <c r="A69" s="87">
        <v>51</v>
      </c>
      <c r="B69" s="115" t="s">
        <v>168</v>
      </c>
      <c r="C69" s="116"/>
      <c r="D69" s="29" t="s">
        <v>112</v>
      </c>
      <c r="E69" s="52" t="s">
        <v>37</v>
      </c>
      <c r="F69" s="85">
        <v>0</v>
      </c>
      <c r="G69" s="85">
        <v>0</v>
      </c>
      <c r="H69" s="85">
        <f t="shared" si="0"/>
        <v>0</v>
      </c>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89"/>
      <c r="BU69" s="89"/>
      <c r="BV69" s="89"/>
      <c r="BW69" s="89"/>
      <c r="BX69" s="89"/>
      <c r="BY69" s="89"/>
      <c r="BZ69" s="89"/>
      <c r="CA69" s="89"/>
      <c r="CB69" s="89"/>
      <c r="CC69" s="89"/>
      <c r="CD69" s="89"/>
      <c r="CE69" s="89"/>
      <c r="CF69" s="89"/>
      <c r="CG69" s="89"/>
      <c r="CH69" s="89"/>
      <c r="CI69" s="89"/>
      <c r="CJ69" s="89"/>
      <c r="CK69" s="89"/>
      <c r="CL69" s="89"/>
      <c r="CM69" s="89"/>
      <c r="CN69" s="89"/>
      <c r="CO69" s="89"/>
      <c r="CP69" s="89"/>
      <c r="CQ69" s="89"/>
      <c r="CR69" s="89"/>
      <c r="CS69" s="89"/>
      <c r="CT69" s="89"/>
      <c r="CU69" s="89"/>
      <c r="CV69" s="89"/>
      <c r="CW69" s="89"/>
      <c r="CX69" s="89"/>
      <c r="CY69" s="89"/>
      <c r="CZ69" s="89"/>
      <c r="DA69" s="89"/>
      <c r="DB69" s="89"/>
      <c r="DC69" s="89"/>
      <c r="DD69" s="89"/>
      <c r="DE69" s="89"/>
      <c r="DF69" s="89"/>
      <c r="DG69" s="89"/>
      <c r="DH69" s="89"/>
      <c r="DI69" s="89"/>
      <c r="DJ69" s="89"/>
      <c r="DK69" s="89"/>
      <c r="DL69" s="89"/>
      <c r="DM69" s="89"/>
      <c r="DN69" s="89"/>
      <c r="DO69" s="89"/>
      <c r="DP69" s="89"/>
      <c r="DQ69" s="89"/>
      <c r="DR69" s="89"/>
      <c r="DS69" s="89"/>
      <c r="DT69" s="89"/>
      <c r="DU69" s="89"/>
      <c r="DV69" s="89"/>
      <c r="DW69" s="89"/>
      <c r="DX69" s="89"/>
      <c r="DY69" s="89"/>
      <c r="DZ69" s="89"/>
      <c r="EA69" s="89"/>
      <c r="EB69" s="89"/>
      <c r="EC69" s="89"/>
      <c r="ED69" s="89"/>
      <c r="EE69" s="89"/>
      <c r="EF69" s="89"/>
      <c r="EG69" s="89"/>
      <c r="EH69" s="89"/>
      <c r="EI69" s="89"/>
      <c r="EJ69" s="89"/>
      <c r="EK69" s="89"/>
      <c r="EL69" s="89"/>
      <c r="EM69" s="89"/>
      <c r="EN69" s="89"/>
      <c r="EO69" s="89"/>
      <c r="EP69" s="89"/>
      <c r="EQ69" s="89"/>
      <c r="ER69" s="89"/>
      <c r="ES69" s="89"/>
      <c r="ET69" s="89"/>
      <c r="EU69" s="89"/>
      <c r="EV69" s="89"/>
      <c r="EW69" s="89"/>
      <c r="EX69" s="89"/>
      <c r="EY69" s="89"/>
      <c r="EZ69" s="89"/>
      <c r="FA69" s="89"/>
      <c r="FB69" s="89"/>
      <c r="FC69" s="89"/>
      <c r="FD69" s="89"/>
      <c r="FE69" s="89"/>
      <c r="FF69" s="89"/>
      <c r="FG69" s="89"/>
      <c r="FH69" s="89"/>
      <c r="FI69" s="89"/>
      <c r="FJ69" s="89"/>
      <c r="FK69" s="89"/>
      <c r="FL69" s="89"/>
      <c r="FM69" s="89"/>
      <c r="FN69" s="89"/>
      <c r="FO69" s="89"/>
      <c r="FP69" s="89"/>
      <c r="FQ69" s="89"/>
      <c r="FR69" s="89"/>
      <c r="FS69" s="89"/>
      <c r="FT69" s="89"/>
      <c r="FU69" s="89"/>
      <c r="FV69" s="89"/>
      <c r="FW69" s="89"/>
      <c r="FX69" s="89"/>
      <c r="FY69" s="89"/>
      <c r="FZ69" s="89"/>
      <c r="GA69" s="89"/>
      <c r="GB69" s="89"/>
      <c r="GC69" s="89"/>
      <c r="GD69" s="89"/>
      <c r="GE69" s="89"/>
      <c r="GF69" s="89"/>
      <c r="GG69" s="89"/>
      <c r="GH69" s="89"/>
      <c r="GI69" s="89"/>
      <c r="GJ69" s="89"/>
      <c r="GK69" s="89"/>
      <c r="GL69" s="89"/>
      <c r="GM69" s="89"/>
      <c r="GN69" s="89"/>
      <c r="GO69" s="89"/>
      <c r="GP69" s="89"/>
      <c r="GQ69" s="89"/>
      <c r="GR69" s="89"/>
      <c r="GS69" s="89"/>
      <c r="GT69" s="89"/>
      <c r="GU69" s="89"/>
      <c r="GV69" s="89"/>
      <c r="GW69" s="89"/>
      <c r="GX69" s="89"/>
      <c r="GY69" s="89"/>
      <c r="GZ69" s="89"/>
      <c r="HA69" s="89"/>
      <c r="HB69" s="89"/>
      <c r="HC69" s="89"/>
      <c r="HD69" s="89"/>
      <c r="HE69" s="89"/>
      <c r="HF69" s="89"/>
      <c r="HG69" s="89"/>
      <c r="HH69" s="89"/>
      <c r="HI69" s="89"/>
      <c r="HJ69" s="89"/>
      <c r="HK69" s="89"/>
      <c r="HL69" s="89"/>
      <c r="HM69" s="89"/>
      <c r="HN69" s="89"/>
      <c r="HO69" s="89"/>
      <c r="HP69" s="89"/>
      <c r="HQ69" s="89"/>
      <c r="HR69" s="89"/>
    </row>
    <row r="70" spans="1:226" s="86" customFormat="1" ht="52.5" customHeight="1" x14ac:dyDescent="0.2">
      <c r="A70" s="87">
        <v>52</v>
      </c>
      <c r="B70" s="115" t="s">
        <v>259</v>
      </c>
      <c r="C70" s="116"/>
      <c r="D70" s="29" t="s">
        <v>258</v>
      </c>
      <c r="E70" s="52" t="s">
        <v>37</v>
      </c>
      <c r="F70" s="85">
        <v>0</v>
      </c>
      <c r="G70" s="85">
        <v>0</v>
      </c>
      <c r="H70" s="85">
        <f>F70-G70</f>
        <v>0</v>
      </c>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89"/>
      <c r="FX70" s="89"/>
      <c r="FY70" s="89"/>
      <c r="FZ70" s="89"/>
      <c r="GA70" s="89"/>
      <c r="GB70" s="89"/>
      <c r="GC70" s="89"/>
      <c r="GD70" s="89"/>
      <c r="GE70" s="89"/>
      <c r="GF70" s="89"/>
      <c r="GG70" s="89"/>
      <c r="GH70" s="89"/>
      <c r="GI70" s="89"/>
      <c r="GJ70" s="89"/>
      <c r="GK70" s="89"/>
      <c r="GL70" s="89"/>
      <c r="GM70" s="89"/>
      <c r="GN70" s="89"/>
      <c r="GO70" s="89"/>
      <c r="GP70" s="89"/>
      <c r="GQ70" s="89"/>
      <c r="GR70" s="89"/>
      <c r="GS70" s="89"/>
      <c r="GT70" s="89"/>
      <c r="GU70" s="89"/>
      <c r="GV70" s="89"/>
      <c r="GW70" s="89"/>
      <c r="GX70" s="89"/>
      <c r="GY70" s="89"/>
      <c r="GZ70" s="89"/>
      <c r="HA70" s="89"/>
      <c r="HB70" s="89"/>
      <c r="HC70" s="89"/>
      <c r="HD70" s="89"/>
      <c r="HE70" s="89"/>
      <c r="HF70" s="89"/>
      <c r="HG70" s="89"/>
      <c r="HH70" s="89"/>
      <c r="HI70" s="89"/>
      <c r="HJ70" s="89"/>
      <c r="HK70" s="89"/>
      <c r="HL70" s="89"/>
      <c r="HM70" s="89"/>
      <c r="HN70" s="89"/>
      <c r="HO70" s="89"/>
      <c r="HP70" s="89"/>
      <c r="HQ70" s="89"/>
      <c r="HR70" s="89"/>
    </row>
    <row r="71" spans="1:226" s="86" customFormat="1" ht="37.5" customHeight="1" x14ac:dyDescent="0.2">
      <c r="A71" s="87">
        <v>53</v>
      </c>
      <c r="B71" s="115" t="s">
        <v>169</v>
      </c>
      <c r="C71" s="116"/>
      <c r="D71" s="29" t="s">
        <v>113</v>
      </c>
      <c r="E71" s="52" t="s">
        <v>37</v>
      </c>
      <c r="F71" s="85">
        <v>149396599.53999999</v>
      </c>
      <c r="G71" s="85">
        <v>149396599.53999999</v>
      </c>
      <c r="H71" s="85">
        <f t="shared" si="0"/>
        <v>0</v>
      </c>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89"/>
      <c r="BR71" s="89"/>
      <c r="BS71" s="89"/>
      <c r="BT71" s="89"/>
      <c r="BU71" s="89"/>
      <c r="BV71" s="89"/>
      <c r="BW71" s="89"/>
      <c r="BX71" s="89"/>
      <c r="BY71" s="89"/>
      <c r="BZ71" s="89"/>
      <c r="CA71" s="89"/>
      <c r="CB71" s="89"/>
      <c r="CC71" s="89"/>
      <c r="CD71" s="89"/>
      <c r="CE71" s="89"/>
      <c r="CF71" s="89"/>
      <c r="CG71" s="89"/>
      <c r="CH71" s="89"/>
      <c r="CI71" s="89"/>
      <c r="CJ71" s="89"/>
      <c r="CK71" s="89"/>
      <c r="CL71" s="89"/>
      <c r="CM71" s="89"/>
      <c r="CN71" s="89"/>
      <c r="CO71" s="89"/>
      <c r="CP71" s="89"/>
      <c r="CQ71" s="89"/>
      <c r="CR71" s="89"/>
      <c r="CS71" s="89"/>
      <c r="CT71" s="89"/>
      <c r="CU71" s="89"/>
      <c r="CV71" s="89"/>
      <c r="CW71" s="89"/>
      <c r="CX71" s="89"/>
      <c r="CY71" s="89"/>
      <c r="CZ71" s="89"/>
      <c r="DA71" s="89"/>
      <c r="DB71" s="89"/>
      <c r="DC71" s="89"/>
      <c r="DD71" s="89"/>
      <c r="DE71" s="89"/>
      <c r="DF71" s="89"/>
      <c r="DG71" s="89"/>
      <c r="DH71" s="89"/>
      <c r="DI71" s="89"/>
      <c r="DJ71" s="89"/>
      <c r="DK71" s="89"/>
      <c r="DL71" s="89"/>
      <c r="DM71" s="89"/>
      <c r="DN71" s="89"/>
      <c r="DO71" s="89"/>
      <c r="DP71" s="89"/>
      <c r="DQ71" s="89"/>
      <c r="DR71" s="89"/>
      <c r="DS71" s="89"/>
      <c r="DT71" s="89"/>
      <c r="DU71" s="89"/>
      <c r="DV71" s="89"/>
      <c r="DW71" s="89"/>
      <c r="DX71" s="89"/>
      <c r="DY71" s="89"/>
      <c r="DZ71" s="89"/>
      <c r="EA71" s="89"/>
      <c r="EB71" s="89"/>
      <c r="EC71" s="89"/>
      <c r="ED71" s="89"/>
      <c r="EE71" s="89"/>
      <c r="EF71" s="89"/>
      <c r="EG71" s="89"/>
      <c r="EH71" s="89"/>
      <c r="EI71" s="89"/>
      <c r="EJ71" s="89"/>
      <c r="EK71" s="89"/>
      <c r="EL71" s="89"/>
      <c r="EM71" s="89"/>
      <c r="EN71" s="89"/>
      <c r="EO71" s="89"/>
      <c r="EP71" s="89"/>
      <c r="EQ71" s="89"/>
      <c r="ER71" s="89"/>
      <c r="ES71" s="89"/>
      <c r="ET71" s="89"/>
      <c r="EU71" s="89"/>
      <c r="EV71" s="89"/>
      <c r="EW71" s="89"/>
      <c r="EX71" s="89"/>
      <c r="EY71" s="89"/>
      <c r="EZ71" s="89"/>
      <c r="FA71" s="89"/>
      <c r="FB71" s="89"/>
      <c r="FC71" s="89"/>
      <c r="FD71" s="89"/>
      <c r="FE71" s="89"/>
      <c r="FF71" s="89"/>
      <c r="FG71" s="89"/>
      <c r="FH71" s="89"/>
      <c r="FI71" s="89"/>
      <c r="FJ71" s="89"/>
      <c r="FK71" s="89"/>
      <c r="FL71" s="89"/>
      <c r="FM71" s="89"/>
      <c r="FN71" s="89"/>
      <c r="FO71" s="89"/>
      <c r="FP71" s="89"/>
      <c r="FQ71" s="89"/>
      <c r="FR71" s="89"/>
      <c r="FS71" s="89"/>
      <c r="FT71" s="89"/>
      <c r="FU71" s="89"/>
      <c r="FV71" s="89"/>
      <c r="FW71" s="89"/>
      <c r="FX71" s="89"/>
      <c r="FY71" s="89"/>
      <c r="FZ71" s="89"/>
      <c r="GA71" s="89"/>
      <c r="GB71" s="89"/>
      <c r="GC71" s="89"/>
      <c r="GD71" s="89"/>
      <c r="GE71" s="89"/>
      <c r="GF71" s="89"/>
      <c r="GG71" s="89"/>
      <c r="GH71" s="89"/>
      <c r="GI71" s="89"/>
      <c r="GJ71" s="89"/>
      <c r="GK71" s="89"/>
      <c r="GL71" s="89"/>
      <c r="GM71" s="89"/>
      <c r="GN71" s="89"/>
      <c r="GO71" s="89"/>
      <c r="GP71" s="89"/>
      <c r="GQ71" s="89"/>
      <c r="GR71" s="89"/>
      <c r="GS71" s="89"/>
      <c r="GT71" s="89"/>
      <c r="GU71" s="89"/>
      <c r="GV71" s="89"/>
      <c r="GW71" s="89"/>
      <c r="GX71" s="89"/>
      <c r="GY71" s="89"/>
      <c r="GZ71" s="89"/>
      <c r="HA71" s="89"/>
      <c r="HB71" s="89"/>
      <c r="HC71" s="89"/>
      <c r="HD71" s="89"/>
      <c r="HE71" s="89"/>
      <c r="HF71" s="89"/>
      <c r="HG71" s="89"/>
      <c r="HH71" s="89"/>
      <c r="HI71" s="89"/>
      <c r="HJ71" s="89"/>
      <c r="HK71" s="89"/>
      <c r="HL71" s="89"/>
      <c r="HM71" s="89"/>
      <c r="HN71" s="89"/>
      <c r="HO71" s="89"/>
      <c r="HP71" s="89"/>
      <c r="HQ71" s="89"/>
      <c r="HR71" s="89"/>
    </row>
    <row r="72" spans="1:226" s="86" customFormat="1" ht="33.75" customHeight="1" x14ac:dyDescent="0.2">
      <c r="A72" s="87">
        <v>54</v>
      </c>
      <c r="B72" s="115" t="s">
        <v>170</v>
      </c>
      <c r="C72" s="116"/>
      <c r="D72" s="29" t="s">
        <v>114</v>
      </c>
      <c r="E72" s="52" t="s">
        <v>37</v>
      </c>
      <c r="F72" s="85">
        <v>15201685.779999999</v>
      </c>
      <c r="G72" s="85">
        <v>15201685.779999999</v>
      </c>
      <c r="H72" s="85">
        <f t="shared" si="0"/>
        <v>0</v>
      </c>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c r="BM72" s="89"/>
      <c r="BN72" s="89"/>
      <c r="BO72" s="89"/>
      <c r="BP72" s="89"/>
      <c r="BQ72" s="89"/>
      <c r="BR72" s="89"/>
      <c r="BS72" s="89"/>
      <c r="BT72" s="89"/>
      <c r="BU72" s="89"/>
      <c r="BV72" s="89"/>
      <c r="BW72" s="89"/>
      <c r="BX72" s="89"/>
      <c r="BY72" s="89"/>
      <c r="BZ72" s="89"/>
      <c r="CA72" s="89"/>
      <c r="CB72" s="89"/>
      <c r="CC72" s="89"/>
      <c r="CD72" s="89"/>
      <c r="CE72" s="89"/>
      <c r="CF72" s="89"/>
      <c r="CG72" s="89"/>
      <c r="CH72" s="89"/>
      <c r="CI72" s="89"/>
      <c r="CJ72" s="89"/>
      <c r="CK72" s="89"/>
      <c r="CL72" s="89"/>
      <c r="CM72" s="89"/>
      <c r="CN72" s="89"/>
      <c r="CO72" s="89"/>
      <c r="CP72" s="89"/>
      <c r="CQ72" s="89"/>
      <c r="CR72" s="89"/>
      <c r="CS72" s="89"/>
      <c r="CT72" s="89"/>
      <c r="CU72" s="89"/>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89"/>
      <c r="GB72" s="89"/>
      <c r="GC72" s="89"/>
      <c r="GD72" s="89"/>
      <c r="GE72" s="89"/>
      <c r="GF72" s="89"/>
      <c r="GG72" s="89"/>
      <c r="GH72" s="89"/>
      <c r="GI72" s="89"/>
      <c r="GJ72" s="89"/>
      <c r="GK72" s="89"/>
      <c r="GL72" s="89"/>
      <c r="GM72" s="89"/>
      <c r="GN72" s="89"/>
      <c r="GO72" s="89"/>
      <c r="GP72" s="89"/>
      <c r="GQ72" s="89"/>
      <c r="GR72" s="89"/>
      <c r="GS72" s="89"/>
      <c r="GT72" s="89"/>
      <c r="GU72" s="89"/>
      <c r="GV72" s="89"/>
      <c r="GW72" s="89"/>
      <c r="GX72" s="89"/>
      <c r="GY72" s="89"/>
      <c r="GZ72" s="89"/>
      <c r="HA72" s="89"/>
      <c r="HB72" s="89"/>
      <c r="HC72" s="89"/>
      <c r="HD72" s="89"/>
      <c r="HE72" s="89"/>
      <c r="HF72" s="89"/>
      <c r="HG72" s="89"/>
      <c r="HH72" s="89"/>
      <c r="HI72" s="89"/>
      <c r="HJ72" s="89"/>
      <c r="HK72" s="89"/>
      <c r="HL72" s="89"/>
      <c r="HM72" s="89"/>
      <c r="HN72" s="89"/>
      <c r="HO72" s="89"/>
      <c r="HP72" s="89"/>
      <c r="HQ72" s="89"/>
      <c r="HR72" s="89"/>
    </row>
    <row r="73" spans="1:226" s="86" customFormat="1" ht="39" customHeight="1" x14ac:dyDescent="0.2">
      <c r="A73" s="87">
        <v>55</v>
      </c>
      <c r="B73" s="115" t="s">
        <v>229</v>
      </c>
      <c r="C73" s="160"/>
      <c r="D73" s="79" t="s">
        <v>221</v>
      </c>
      <c r="E73" s="52" t="s">
        <v>37</v>
      </c>
      <c r="F73" s="85">
        <v>91771</v>
      </c>
      <c r="G73" s="85">
        <v>91771</v>
      </c>
      <c r="H73" s="85">
        <f t="shared" si="0"/>
        <v>0</v>
      </c>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89"/>
      <c r="GB73" s="89"/>
      <c r="GC73" s="89"/>
      <c r="GD73" s="89"/>
      <c r="GE73" s="89"/>
      <c r="GF73" s="89"/>
      <c r="GG73" s="89"/>
      <c r="GH73" s="89"/>
      <c r="GI73" s="89"/>
      <c r="GJ73" s="89"/>
      <c r="GK73" s="89"/>
      <c r="GL73" s="89"/>
      <c r="GM73" s="89"/>
      <c r="GN73" s="89"/>
      <c r="GO73" s="89"/>
      <c r="GP73" s="89"/>
      <c r="GQ73" s="89"/>
      <c r="GR73" s="89"/>
      <c r="GS73" s="89"/>
      <c r="GT73" s="89"/>
      <c r="GU73" s="89"/>
      <c r="GV73" s="89"/>
      <c r="GW73" s="89"/>
      <c r="GX73" s="89"/>
      <c r="GY73" s="89"/>
      <c r="GZ73" s="89"/>
      <c r="HA73" s="89"/>
      <c r="HB73" s="89"/>
      <c r="HC73" s="89"/>
      <c r="HD73" s="89"/>
      <c r="HE73" s="89"/>
      <c r="HF73" s="89"/>
      <c r="HG73" s="89"/>
      <c r="HH73" s="89"/>
      <c r="HI73" s="89"/>
      <c r="HJ73" s="89"/>
      <c r="HK73" s="89"/>
      <c r="HL73" s="89"/>
      <c r="HM73" s="89"/>
      <c r="HN73" s="89"/>
      <c r="HO73" s="89"/>
      <c r="HP73" s="89"/>
      <c r="HQ73" s="89"/>
      <c r="HR73" s="89"/>
    </row>
    <row r="74" spans="1:226" s="86" customFormat="1" ht="30" customHeight="1" x14ac:dyDescent="0.2">
      <c r="A74" s="87">
        <v>56</v>
      </c>
      <c r="B74" s="112" t="s">
        <v>115</v>
      </c>
      <c r="C74" s="112"/>
      <c r="D74" s="29" t="s">
        <v>116</v>
      </c>
      <c r="E74" s="54" t="s">
        <v>37</v>
      </c>
      <c r="F74" s="85">
        <v>9000</v>
      </c>
      <c r="G74" s="85">
        <v>9000</v>
      </c>
      <c r="H74" s="85">
        <f t="shared" si="0"/>
        <v>0</v>
      </c>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c r="AM74" s="89"/>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89"/>
      <c r="BQ74" s="89"/>
      <c r="BR74" s="89"/>
      <c r="BS74" s="89"/>
      <c r="BT74" s="89"/>
      <c r="BU74" s="89"/>
      <c r="BV74" s="89"/>
      <c r="BW74" s="89"/>
      <c r="BX74" s="89"/>
      <c r="BY74" s="89"/>
      <c r="BZ74" s="89"/>
      <c r="CA74" s="89"/>
      <c r="CB74" s="89"/>
      <c r="CC74" s="89"/>
      <c r="CD74" s="89"/>
      <c r="CE74" s="89"/>
      <c r="CF74" s="89"/>
      <c r="CG74" s="89"/>
      <c r="CH74" s="89"/>
      <c r="CI74" s="89"/>
      <c r="CJ74" s="89"/>
      <c r="CK74" s="89"/>
      <c r="CL74" s="89"/>
      <c r="CM74" s="89"/>
      <c r="CN74" s="89"/>
      <c r="CO74" s="89"/>
      <c r="CP74" s="89"/>
      <c r="CQ74" s="89"/>
      <c r="CR74" s="89"/>
      <c r="CS74" s="89"/>
      <c r="CT74" s="89"/>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89"/>
      <c r="GB74" s="89"/>
      <c r="GC74" s="89"/>
      <c r="GD74" s="89"/>
      <c r="GE74" s="89"/>
      <c r="GF74" s="89"/>
      <c r="GG74" s="89"/>
      <c r="GH74" s="89"/>
      <c r="GI74" s="89"/>
      <c r="GJ74" s="89"/>
      <c r="GK74" s="89"/>
      <c r="GL74" s="89"/>
      <c r="GM74" s="89"/>
      <c r="GN74" s="89"/>
      <c r="GO74" s="89"/>
      <c r="GP74" s="89"/>
      <c r="GQ74" s="89"/>
      <c r="GR74" s="89"/>
      <c r="GS74" s="89"/>
      <c r="GT74" s="89"/>
      <c r="GU74" s="89"/>
      <c r="GV74" s="89"/>
      <c r="GW74" s="89"/>
      <c r="GX74" s="89"/>
      <c r="GY74" s="89"/>
      <c r="GZ74" s="89"/>
      <c r="HA74" s="89"/>
      <c r="HB74" s="89"/>
      <c r="HC74" s="89"/>
      <c r="HD74" s="89"/>
      <c r="HE74" s="89"/>
      <c r="HF74" s="89"/>
      <c r="HG74" s="89"/>
      <c r="HH74" s="89"/>
      <c r="HI74" s="89"/>
      <c r="HJ74" s="89"/>
      <c r="HK74" s="89"/>
      <c r="HL74" s="89"/>
      <c r="HM74" s="89"/>
      <c r="HN74" s="89"/>
      <c r="HO74" s="89"/>
      <c r="HP74" s="89"/>
      <c r="HQ74" s="89"/>
      <c r="HR74" s="89"/>
    </row>
    <row r="75" spans="1:226" s="86" customFormat="1" ht="27.75" customHeight="1" x14ac:dyDescent="0.2">
      <c r="A75" s="87">
        <v>57</v>
      </c>
      <c r="B75" s="111" t="s">
        <v>117</v>
      </c>
      <c r="C75" s="111"/>
      <c r="D75" s="29" t="s">
        <v>53</v>
      </c>
      <c r="E75" s="54" t="s">
        <v>37</v>
      </c>
      <c r="F75" s="85">
        <v>2781406.96</v>
      </c>
      <c r="G75" s="85">
        <v>2781406.96</v>
      </c>
      <c r="H75" s="85">
        <f t="shared" si="0"/>
        <v>0</v>
      </c>
      <c r="I75" s="89"/>
      <c r="J75" s="89"/>
      <c r="K75" s="89"/>
      <c r="L75" s="89"/>
      <c r="M75" s="89"/>
      <c r="N75" s="89"/>
      <c r="O75" s="89"/>
      <c r="P75" s="89"/>
      <c r="Q75" s="89"/>
      <c r="R75" s="89"/>
      <c r="S75" s="89"/>
      <c r="T75" s="89"/>
      <c r="U75" s="89"/>
      <c r="V75" s="89"/>
      <c r="W75" s="89"/>
      <c r="X75" s="89"/>
      <c r="Y75" s="89"/>
      <c r="Z75" s="89"/>
      <c r="AA75" s="89"/>
      <c r="AB75" s="89"/>
      <c r="AC75" s="89"/>
      <c r="AD75" s="89"/>
      <c r="AE75" s="89"/>
      <c r="AF75" s="89"/>
      <c r="AG75" s="89"/>
      <c r="AH75" s="89"/>
      <c r="AI75" s="89"/>
      <c r="AJ75" s="89"/>
      <c r="AK75" s="89"/>
      <c r="AL75" s="89"/>
      <c r="AM75" s="89"/>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Q75" s="89"/>
      <c r="BR75" s="89"/>
      <c r="BS75" s="89"/>
      <c r="BT75" s="89"/>
      <c r="BU75" s="89"/>
      <c r="BV75" s="89"/>
      <c r="BW75" s="89"/>
      <c r="BX75" s="89"/>
      <c r="BY75" s="89"/>
      <c r="BZ75" s="89"/>
      <c r="CA75" s="89"/>
      <c r="CB75" s="89"/>
      <c r="CC75" s="89"/>
      <c r="CD75" s="89"/>
      <c r="CE75" s="89"/>
      <c r="CF75" s="89"/>
      <c r="CG75" s="89"/>
      <c r="CH75" s="89"/>
      <c r="CI75" s="89"/>
      <c r="CJ75" s="89"/>
      <c r="CK75" s="89"/>
      <c r="CL75" s="89"/>
      <c r="CM75" s="89"/>
      <c r="CN75" s="89"/>
      <c r="CO75" s="89"/>
      <c r="CP75" s="89"/>
      <c r="CQ75" s="89"/>
      <c r="CR75" s="89"/>
      <c r="CS75" s="89"/>
      <c r="CT75" s="89"/>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89"/>
      <c r="GB75" s="89"/>
      <c r="GC75" s="89"/>
      <c r="GD75" s="89"/>
      <c r="GE75" s="89"/>
      <c r="GF75" s="89"/>
      <c r="GG75" s="89"/>
      <c r="GH75" s="89"/>
      <c r="GI75" s="89"/>
      <c r="GJ75" s="89"/>
      <c r="GK75" s="89"/>
      <c r="GL75" s="89"/>
      <c r="GM75" s="89"/>
      <c r="GN75" s="89"/>
      <c r="GO75" s="89"/>
      <c r="GP75" s="89"/>
      <c r="GQ75" s="89"/>
      <c r="GR75" s="89"/>
      <c r="GS75" s="89"/>
      <c r="GT75" s="89"/>
      <c r="GU75" s="89"/>
      <c r="GV75" s="89"/>
      <c r="GW75" s="89"/>
      <c r="GX75" s="89"/>
      <c r="GY75" s="89"/>
      <c r="GZ75" s="89"/>
      <c r="HA75" s="89"/>
      <c r="HB75" s="89"/>
      <c r="HC75" s="89"/>
      <c r="HD75" s="89"/>
      <c r="HE75" s="89"/>
      <c r="HF75" s="89"/>
      <c r="HG75" s="89"/>
      <c r="HH75" s="89"/>
      <c r="HI75" s="89"/>
      <c r="HJ75" s="89"/>
      <c r="HK75" s="89"/>
      <c r="HL75" s="89"/>
      <c r="HM75" s="89"/>
      <c r="HN75" s="89"/>
      <c r="HO75" s="89"/>
      <c r="HP75" s="89"/>
      <c r="HQ75" s="89"/>
      <c r="HR75" s="89"/>
    </row>
    <row r="76" spans="1:226" s="86" customFormat="1" ht="24.75" customHeight="1" x14ac:dyDescent="0.2">
      <c r="A76" s="87">
        <v>58</v>
      </c>
      <c r="B76" s="111" t="s">
        <v>118</v>
      </c>
      <c r="C76" s="111"/>
      <c r="D76" s="29" t="s">
        <v>119</v>
      </c>
      <c r="E76" s="54" t="s">
        <v>37</v>
      </c>
      <c r="F76" s="85">
        <v>3057338.02</v>
      </c>
      <c r="G76" s="85">
        <v>3057338.02</v>
      </c>
      <c r="H76" s="85">
        <f t="shared" si="0"/>
        <v>0</v>
      </c>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89"/>
      <c r="FX76" s="89"/>
      <c r="FY76" s="89"/>
      <c r="FZ76" s="89"/>
      <c r="GA76" s="89"/>
      <c r="GB76" s="89"/>
      <c r="GC76" s="89"/>
      <c r="GD76" s="89"/>
      <c r="GE76" s="89"/>
      <c r="GF76" s="89"/>
      <c r="GG76" s="89"/>
      <c r="GH76" s="89"/>
      <c r="GI76" s="89"/>
      <c r="GJ76" s="89"/>
      <c r="GK76" s="89"/>
      <c r="GL76" s="89"/>
      <c r="GM76" s="89"/>
      <c r="GN76" s="89"/>
      <c r="GO76" s="89"/>
      <c r="GP76" s="89"/>
      <c r="GQ76" s="89"/>
      <c r="GR76" s="89"/>
      <c r="GS76" s="89"/>
      <c r="GT76" s="89"/>
      <c r="GU76" s="89"/>
      <c r="GV76" s="89"/>
      <c r="GW76" s="89"/>
      <c r="GX76" s="89"/>
      <c r="GY76" s="89"/>
      <c r="GZ76" s="89"/>
      <c r="HA76" s="89"/>
      <c r="HB76" s="89"/>
      <c r="HC76" s="89"/>
      <c r="HD76" s="89"/>
      <c r="HE76" s="89"/>
      <c r="HF76" s="89"/>
      <c r="HG76" s="89"/>
      <c r="HH76" s="89"/>
      <c r="HI76" s="89"/>
      <c r="HJ76" s="89"/>
      <c r="HK76" s="89"/>
      <c r="HL76" s="89"/>
      <c r="HM76" s="89"/>
      <c r="HN76" s="89"/>
      <c r="HO76" s="89"/>
      <c r="HP76" s="89"/>
      <c r="HQ76" s="89"/>
      <c r="HR76" s="89"/>
    </row>
    <row r="77" spans="1:226" s="86" customFormat="1" ht="18.75" customHeight="1" x14ac:dyDescent="0.2">
      <c r="A77" s="87">
        <v>59</v>
      </c>
      <c r="B77" s="112" t="s">
        <v>146</v>
      </c>
      <c r="C77" s="112"/>
      <c r="D77" s="29" t="s">
        <v>145</v>
      </c>
      <c r="E77" s="54" t="s">
        <v>37</v>
      </c>
      <c r="F77" s="85">
        <v>6238420</v>
      </c>
      <c r="G77" s="85">
        <v>6238420</v>
      </c>
      <c r="H77" s="85">
        <f t="shared" si="0"/>
        <v>0</v>
      </c>
      <c r="I77" s="89"/>
      <c r="J77" s="89"/>
      <c r="K77" s="89"/>
      <c r="L77" s="89"/>
      <c r="M77" s="89"/>
      <c r="N77" s="89"/>
      <c r="O77" s="89"/>
      <c r="P77" s="89"/>
      <c r="Q77" s="89"/>
      <c r="R77" s="89"/>
      <c r="S77" s="89"/>
      <c r="T77" s="89"/>
      <c r="U77" s="89"/>
      <c r="V77" s="89"/>
      <c r="W77" s="89"/>
      <c r="X77" s="89"/>
      <c r="Y77" s="89"/>
      <c r="Z77" s="89"/>
      <c r="AA77" s="89"/>
      <c r="AB77" s="89"/>
      <c r="AC77" s="89"/>
      <c r="AD77" s="89"/>
      <c r="AE77" s="89"/>
      <c r="AF77" s="89"/>
      <c r="AG77" s="89"/>
      <c r="AH77" s="89"/>
      <c r="AI77" s="89"/>
      <c r="AJ77" s="89"/>
      <c r="AK77" s="89"/>
      <c r="AL77" s="89"/>
      <c r="AM77" s="89"/>
      <c r="AN77" s="89"/>
      <c r="AO77" s="89"/>
      <c r="AP77" s="89"/>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Q77" s="89"/>
      <c r="BR77" s="89"/>
      <c r="BS77" s="89"/>
      <c r="BT77" s="89"/>
      <c r="BU77" s="89"/>
      <c r="BV77" s="89"/>
      <c r="BW77" s="89"/>
      <c r="BX77" s="89"/>
      <c r="BY77" s="89"/>
      <c r="BZ77" s="89"/>
      <c r="CA77" s="89"/>
      <c r="CB77" s="89"/>
      <c r="CC77" s="89"/>
      <c r="CD77" s="89"/>
      <c r="CE77" s="89"/>
      <c r="CF77" s="89"/>
      <c r="CG77" s="89"/>
      <c r="CH77" s="89"/>
      <c r="CI77" s="89"/>
      <c r="CJ77" s="89"/>
      <c r="CK77" s="89"/>
      <c r="CL77" s="89"/>
      <c r="CM77" s="89"/>
      <c r="CN77" s="89"/>
      <c r="CO77" s="89"/>
      <c r="CP77" s="89"/>
      <c r="CQ77" s="89"/>
      <c r="CR77" s="89"/>
      <c r="CS77" s="89"/>
      <c r="CT77" s="89"/>
      <c r="CU77" s="89"/>
      <c r="CV77" s="89"/>
      <c r="CW77" s="89"/>
      <c r="CX77" s="89"/>
      <c r="CY77" s="89"/>
      <c r="CZ77" s="89"/>
      <c r="DA77" s="89"/>
      <c r="DB77" s="89"/>
      <c r="DC77" s="89"/>
      <c r="DD77" s="89"/>
      <c r="DE77" s="89"/>
      <c r="DF77" s="89"/>
      <c r="DG77" s="89"/>
      <c r="DH77" s="89"/>
      <c r="DI77" s="89"/>
      <c r="DJ77" s="89"/>
      <c r="DK77" s="89"/>
      <c r="DL77" s="89"/>
      <c r="DM77" s="89"/>
      <c r="DN77" s="89"/>
      <c r="DO77" s="89"/>
      <c r="DP77" s="89"/>
      <c r="DQ77" s="89"/>
      <c r="DR77" s="89"/>
      <c r="DS77" s="89"/>
      <c r="DT77" s="89"/>
      <c r="DU77" s="89"/>
      <c r="DV77" s="89"/>
      <c r="DW77" s="89"/>
      <c r="DX77" s="89"/>
      <c r="DY77" s="89"/>
      <c r="DZ77" s="89"/>
      <c r="EA77" s="89"/>
      <c r="EB77" s="89"/>
      <c r="EC77" s="89"/>
      <c r="ED77" s="89"/>
      <c r="EE77" s="89"/>
      <c r="EF77" s="89"/>
      <c r="EG77" s="89"/>
      <c r="EH77" s="89"/>
      <c r="EI77" s="89"/>
      <c r="EJ77" s="89"/>
      <c r="EK77" s="89"/>
      <c r="EL77" s="89"/>
      <c r="EM77" s="89"/>
      <c r="EN77" s="89"/>
      <c r="EO77" s="89"/>
      <c r="EP77" s="89"/>
      <c r="EQ77" s="89"/>
      <c r="ER77" s="89"/>
      <c r="ES77" s="89"/>
      <c r="ET77" s="89"/>
      <c r="EU77" s="89"/>
      <c r="EV77" s="89"/>
      <c r="EW77" s="89"/>
      <c r="EX77" s="89"/>
      <c r="EY77" s="89"/>
      <c r="EZ77" s="89"/>
      <c r="FA77" s="89"/>
      <c r="FB77" s="89"/>
      <c r="FC77" s="89"/>
      <c r="FD77" s="89"/>
      <c r="FE77" s="89"/>
      <c r="FF77" s="89"/>
      <c r="FG77" s="89"/>
      <c r="FH77" s="89"/>
      <c r="FI77" s="89"/>
      <c r="FJ77" s="89"/>
      <c r="FK77" s="89"/>
      <c r="FL77" s="89"/>
      <c r="FM77" s="89"/>
      <c r="FN77" s="89"/>
      <c r="FO77" s="89"/>
      <c r="FP77" s="89"/>
      <c r="FQ77" s="89"/>
      <c r="FR77" s="89"/>
      <c r="FS77" s="89"/>
      <c r="FT77" s="89"/>
      <c r="FU77" s="89"/>
      <c r="FV77" s="89"/>
      <c r="FW77" s="89"/>
      <c r="FX77" s="89"/>
      <c r="FY77" s="89"/>
      <c r="FZ77" s="89"/>
      <c r="GA77" s="89"/>
      <c r="GB77" s="89"/>
      <c r="GC77" s="89"/>
      <c r="GD77" s="89"/>
      <c r="GE77" s="89"/>
      <c r="GF77" s="89"/>
      <c r="GG77" s="89"/>
      <c r="GH77" s="89"/>
      <c r="GI77" s="89"/>
      <c r="GJ77" s="89"/>
      <c r="GK77" s="89"/>
      <c r="GL77" s="89"/>
      <c r="GM77" s="89"/>
      <c r="GN77" s="89"/>
      <c r="GO77" s="89"/>
      <c r="GP77" s="89"/>
      <c r="GQ77" s="89"/>
      <c r="GR77" s="89"/>
      <c r="GS77" s="89"/>
      <c r="GT77" s="89"/>
      <c r="GU77" s="89"/>
      <c r="GV77" s="89"/>
      <c r="GW77" s="89"/>
      <c r="GX77" s="89"/>
      <c r="GY77" s="89"/>
      <c r="GZ77" s="89"/>
      <c r="HA77" s="89"/>
      <c r="HB77" s="89"/>
      <c r="HC77" s="89"/>
      <c r="HD77" s="89"/>
      <c r="HE77" s="89"/>
      <c r="HF77" s="89"/>
      <c r="HG77" s="89"/>
      <c r="HH77" s="89"/>
      <c r="HI77" s="89"/>
      <c r="HJ77" s="89"/>
      <c r="HK77" s="89"/>
      <c r="HL77" s="89"/>
      <c r="HM77" s="89"/>
      <c r="HN77" s="89"/>
      <c r="HO77" s="89"/>
      <c r="HP77" s="89"/>
      <c r="HQ77" s="89"/>
      <c r="HR77" s="89"/>
    </row>
    <row r="78" spans="1:226" s="86" customFormat="1" ht="20.25" customHeight="1" x14ac:dyDescent="0.2">
      <c r="A78" s="87">
        <v>60</v>
      </c>
      <c r="B78" s="112" t="s">
        <v>120</v>
      </c>
      <c r="C78" s="112"/>
      <c r="D78" s="29" t="s">
        <v>121</v>
      </c>
      <c r="E78" s="54" t="s">
        <v>37</v>
      </c>
      <c r="F78" s="85">
        <v>1067602406.47</v>
      </c>
      <c r="G78" s="85">
        <v>1067602406.47</v>
      </c>
      <c r="H78" s="85">
        <f t="shared" si="0"/>
        <v>0</v>
      </c>
      <c r="I78" s="89"/>
      <c r="J78" s="89"/>
      <c r="K78" s="89"/>
      <c r="L78" s="89"/>
      <c r="M78" s="89"/>
      <c r="N78" s="89"/>
      <c r="O78" s="89"/>
      <c r="P78" s="89"/>
      <c r="Q78" s="89"/>
      <c r="R78" s="89"/>
      <c r="S78" s="89"/>
      <c r="T78" s="89"/>
      <c r="U78" s="89"/>
      <c r="V78" s="89"/>
      <c r="W78" s="89"/>
      <c r="X78" s="89"/>
      <c r="Y78" s="89"/>
      <c r="Z78" s="89"/>
      <c r="AA78" s="89"/>
      <c r="AB78" s="89"/>
      <c r="AC78" s="89"/>
      <c r="AD78" s="89"/>
      <c r="AE78" s="89"/>
      <c r="AF78" s="89"/>
      <c r="AG78" s="89"/>
      <c r="AH78" s="89"/>
      <c r="AI78" s="89"/>
      <c r="AJ78" s="89"/>
      <c r="AK78" s="89"/>
      <c r="AL78" s="89"/>
      <c r="AM78" s="89"/>
      <c r="AN78" s="89"/>
      <c r="AO78" s="89"/>
      <c r="AP78" s="89"/>
      <c r="AQ78" s="89"/>
      <c r="AR78" s="89"/>
      <c r="AS78" s="89"/>
      <c r="AT78" s="89"/>
      <c r="AU78" s="89"/>
      <c r="AV78" s="89"/>
      <c r="AW78" s="89"/>
      <c r="AX78" s="89"/>
      <c r="AY78" s="89"/>
      <c r="AZ78" s="89"/>
      <c r="BA78" s="89"/>
      <c r="BB78" s="89"/>
      <c r="BC78" s="89"/>
      <c r="BD78" s="89"/>
      <c r="BE78" s="89"/>
      <c r="BF78" s="89"/>
      <c r="BG78" s="89"/>
      <c r="BH78" s="89"/>
      <c r="BI78" s="89"/>
      <c r="BJ78" s="89"/>
      <c r="BK78" s="89"/>
      <c r="BL78" s="89"/>
      <c r="BM78" s="89"/>
      <c r="BN78" s="89"/>
      <c r="BO78" s="89"/>
      <c r="BP78" s="89"/>
      <c r="BQ78" s="89"/>
      <c r="BR78" s="89"/>
      <c r="BS78" s="89"/>
      <c r="BT78" s="89"/>
      <c r="BU78" s="89"/>
      <c r="BV78" s="89"/>
      <c r="BW78" s="89"/>
      <c r="BX78" s="89"/>
      <c r="BY78" s="89"/>
      <c r="BZ78" s="89"/>
      <c r="CA78" s="89"/>
      <c r="CB78" s="89"/>
      <c r="CC78" s="89"/>
      <c r="CD78" s="89"/>
      <c r="CE78" s="89"/>
      <c r="CF78" s="89"/>
      <c r="CG78" s="89"/>
      <c r="CH78" s="89"/>
      <c r="CI78" s="89"/>
      <c r="CJ78" s="89"/>
      <c r="CK78" s="89"/>
      <c r="CL78" s="89"/>
      <c r="CM78" s="89"/>
      <c r="CN78" s="89"/>
      <c r="CO78" s="89"/>
      <c r="CP78" s="89"/>
      <c r="CQ78" s="89"/>
      <c r="CR78" s="89"/>
      <c r="CS78" s="89"/>
      <c r="CT78" s="89"/>
      <c r="CU78" s="89"/>
      <c r="CV78" s="89"/>
      <c r="CW78" s="89"/>
      <c r="CX78" s="89"/>
      <c r="CY78" s="89"/>
      <c r="CZ78" s="89"/>
      <c r="DA78" s="89"/>
      <c r="DB78" s="89"/>
      <c r="DC78" s="89"/>
      <c r="DD78" s="89"/>
      <c r="DE78" s="89"/>
      <c r="DF78" s="89"/>
      <c r="DG78" s="89"/>
      <c r="DH78" s="89"/>
      <c r="DI78" s="89"/>
      <c r="DJ78" s="89"/>
      <c r="DK78" s="89"/>
      <c r="DL78" s="89"/>
      <c r="DM78" s="89"/>
      <c r="DN78" s="89"/>
      <c r="DO78" s="89"/>
      <c r="DP78" s="89"/>
      <c r="DQ78" s="89"/>
      <c r="DR78" s="89"/>
      <c r="DS78" s="89"/>
      <c r="DT78" s="89"/>
      <c r="DU78" s="89"/>
      <c r="DV78" s="89"/>
      <c r="DW78" s="89"/>
      <c r="DX78" s="89"/>
      <c r="DY78" s="89"/>
      <c r="DZ78" s="89"/>
      <c r="EA78" s="89"/>
      <c r="EB78" s="89"/>
      <c r="EC78" s="89"/>
      <c r="ED78" s="89"/>
      <c r="EE78" s="89"/>
      <c r="EF78" s="89"/>
      <c r="EG78" s="89"/>
      <c r="EH78" s="89"/>
      <c r="EI78" s="89"/>
      <c r="EJ78" s="89"/>
      <c r="EK78" s="89"/>
      <c r="EL78" s="89"/>
      <c r="EM78" s="89"/>
      <c r="EN78" s="89"/>
      <c r="EO78" s="89"/>
      <c r="EP78" s="89"/>
      <c r="EQ78" s="89"/>
      <c r="ER78" s="89"/>
      <c r="ES78" s="89"/>
      <c r="ET78" s="89"/>
      <c r="EU78" s="89"/>
      <c r="EV78" s="89"/>
      <c r="EW78" s="89"/>
      <c r="EX78" s="89"/>
      <c r="EY78" s="89"/>
      <c r="EZ78" s="89"/>
      <c r="FA78" s="89"/>
      <c r="FB78" s="89"/>
      <c r="FC78" s="89"/>
      <c r="FD78" s="89"/>
      <c r="FE78" s="89"/>
      <c r="FF78" s="89"/>
      <c r="FG78" s="89"/>
      <c r="FH78" s="89"/>
      <c r="FI78" s="89"/>
      <c r="FJ78" s="89"/>
      <c r="FK78" s="89"/>
      <c r="FL78" s="89"/>
      <c r="FM78" s="89"/>
      <c r="FN78" s="89"/>
      <c r="FO78" s="89"/>
      <c r="FP78" s="89"/>
      <c r="FQ78" s="89"/>
      <c r="FR78" s="89"/>
      <c r="FS78" s="89"/>
      <c r="FT78" s="89"/>
      <c r="FU78" s="89"/>
      <c r="FV78" s="89"/>
      <c r="FW78" s="89"/>
      <c r="FX78" s="89"/>
      <c r="FY78" s="89"/>
      <c r="FZ78" s="89"/>
      <c r="GA78" s="89"/>
      <c r="GB78" s="89"/>
      <c r="GC78" s="89"/>
      <c r="GD78" s="89"/>
      <c r="GE78" s="89"/>
      <c r="GF78" s="89"/>
      <c r="GG78" s="89"/>
      <c r="GH78" s="89"/>
      <c r="GI78" s="89"/>
      <c r="GJ78" s="89"/>
      <c r="GK78" s="89"/>
      <c r="GL78" s="89"/>
      <c r="GM78" s="89"/>
      <c r="GN78" s="89"/>
      <c r="GO78" s="89"/>
      <c r="GP78" s="89"/>
      <c r="GQ78" s="89"/>
      <c r="GR78" s="89"/>
      <c r="GS78" s="89"/>
      <c r="GT78" s="89"/>
      <c r="GU78" s="89"/>
      <c r="GV78" s="89"/>
      <c r="GW78" s="89"/>
      <c r="GX78" s="89"/>
      <c r="GY78" s="89"/>
      <c r="GZ78" s="89"/>
      <c r="HA78" s="89"/>
      <c r="HB78" s="89"/>
      <c r="HC78" s="89"/>
      <c r="HD78" s="89"/>
      <c r="HE78" s="89"/>
      <c r="HF78" s="89"/>
      <c r="HG78" s="89"/>
      <c r="HH78" s="89"/>
      <c r="HI78" s="89"/>
      <c r="HJ78" s="89"/>
      <c r="HK78" s="89"/>
      <c r="HL78" s="89"/>
      <c r="HM78" s="89"/>
      <c r="HN78" s="89"/>
      <c r="HO78" s="89"/>
      <c r="HP78" s="89"/>
      <c r="HQ78" s="89"/>
      <c r="HR78" s="89"/>
    </row>
    <row r="79" spans="1:226" s="86" customFormat="1" ht="21" customHeight="1" x14ac:dyDescent="0.2">
      <c r="A79" s="87">
        <v>61</v>
      </c>
      <c r="B79" s="112" t="s">
        <v>122</v>
      </c>
      <c r="C79" s="112"/>
      <c r="D79" s="29" t="s">
        <v>123</v>
      </c>
      <c r="E79" s="54" t="s">
        <v>37</v>
      </c>
      <c r="F79" s="85">
        <v>173774216.38999999</v>
      </c>
      <c r="G79" s="85">
        <v>173774216.38999999</v>
      </c>
      <c r="H79" s="85">
        <f t="shared" si="0"/>
        <v>0</v>
      </c>
      <c r="I79" s="89"/>
      <c r="J79" s="89"/>
      <c r="K79" s="89"/>
      <c r="L79" s="89"/>
      <c r="M79" s="89"/>
      <c r="N79" s="89"/>
      <c r="O79" s="89"/>
      <c r="P79" s="89"/>
      <c r="Q79" s="89"/>
      <c r="R79" s="89"/>
      <c r="S79" s="89"/>
      <c r="T79" s="89"/>
      <c r="U79" s="89"/>
      <c r="V79" s="89"/>
      <c r="W79" s="89"/>
      <c r="X79" s="89"/>
      <c r="Y79" s="89"/>
      <c r="Z79" s="89"/>
      <c r="AA79" s="89"/>
      <c r="AB79" s="89"/>
      <c r="AC79" s="89"/>
      <c r="AD79" s="89"/>
      <c r="AE79" s="89"/>
      <c r="AF79" s="89"/>
      <c r="AG79" s="89"/>
      <c r="AH79" s="89"/>
      <c r="AI79" s="89"/>
      <c r="AJ79" s="89"/>
      <c r="AK79" s="89"/>
      <c r="AL79" s="89"/>
      <c r="AM79" s="89"/>
      <c r="AN79" s="89"/>
      <c r="AO79" s="89"/>
      <c r="AP79" s="89"/>
      <c r="AQ79" s="89"/>
      <c r="AR79" s="89"/>
      <c r="AS79" s="89"/>
      <c r="AT79" s="89"/>
      <c r="AU79" s="89"/>
      <c r="AV79" s="89"/>
      <c r="AW79" s="89"/>
      <c r="AX79" s="89"/>
      <c r="AY79" s="89"/>
      <c r="AZ79" s="89"/>
      <c r="BA79" s="89"/>
      <c r="BB79" s="89"/>
      <c r="BC79" s="89"/>
      <c r="BD79" s="89"/>
      <c r="BE79" s="89"/>
      <c r="BF79" s="89"/>
      <c r="BG79" s="89"/>
      <c r="BH79" s="89"/>
      <c r="BI79" s="89"/>
      <c r="BJ79" s="89"/>
      <c r="BK79" s="89"/>
      <c r="BL79" s="89"/>
      <c r="BM79" s="89"/>
      <c r="BN79" s="89"/>
      <c r="BO79" s="89"/>
      <c r="BP79" s="89"/>
      <c r="BQ79" s="89"/>
      <c r="BR79" s="89"/>
      <c r="BS79" s="89"/>
      <c r="BT79" s="89"/>
      <c r="BU79" s="89"/>
      <c r="BV79" s="89"/>
      <c r="BW79" s="89"/>
      <c r="BX79" s="89"/>
      <c r="BY79" s="89"/>
      <c r="BZ79" s="89"/>
      <c r="CA79" s="89"/>
      <c r="CB79" s="89"/>
      <c r="CC79" s="89"/>
      <c r="CD79" s="89"/>
      <c r="CE79" s="89"/>
      <c r="CF79" s="89"/>
      <c r="CG79" s="89"/>
      <c r="CH79" s="89"/>
      <c r="CI79" s="89"/>
      <c r="CJ79" s="89"/>
      <c r="CK79" s="89"/>
      <c r="CL79" s="89"/>
      <c r="CM79" s="89"/>
      <c r="CN79" s="89"/>
      <c r="CO79" s="89"/>
      <c r="CP79" s="89"/>
      <c r="CQ79" s="89"/>
      <c r="CR79" s="89"/>
      <c r="CS79" s="89"/>
      <c r="CT79" s="89"/>
      <c r="CU79" s="89"/>
      <c r="CV79" s="89"/>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89"/>
      <c r="FX79" s="89"/>
      <c r="FY79" s="89"/>
      <c r="FZ79" s="89"/>
      <c r="GA79" s="89"/>
      <c r="GB79" s="89"/>
      <c r="GC79" s="89"/>
      <c r="GD79" s="89"/>
      <c r="GE79" s="89"/>
      <c r="GF79" s="89"/>
      <c r="GG79" s="89"/>
      <c r="GH79" s="89"/>
      <c r="GI79" s="89"/>
      <c r="GJ79" s="89"/>
      <c r="GK79" s="89"/>
      <c r="GL79" s="89"/>
      <c r="GM79" s="89"/>
      <c r="GN79" s="89"/>
      <c r="GO79" s="89"/>
      <c r="GP79" s="89"/>
      <c r="GQ79" s="89"/>
      <c r="GR79" s="89"/>
      <c r="GS79" s="89"/>
      <c r="GT79" s="89"/>
      <c r="GU79" s="89"/>
      <c r="GV79" s="89"/>
      <c r="GW79" s="89"/>
      <c r="GX79" s="89"/>
      <c r="GY79" s="89"/>
      <c r="GZ79" s="89"/>
      <c r="HA79" s="89"/>
      <c r="HB79" s="89"/>
      <c r="HC79" s="89"/>
      <c r="HD79" s="89"/>
      <c r="HE79" s="89"/>
      <c r="HF79" s="89"/>
      <c r="HG79" s="89"/>
      <c r="HH79" s="89"/>
      <c r="HI79" s="89"/>
      <c r="HJ79" s="89"/>
      <c r="HK79" s="89"/>
      <c r="HL79" s="89"/>
      <c r="HM79" s="89"/>
      <c r="HN79" s="89"/>
      <c r="HO79" s="89"/>
      <c r="HP79" s="89"/>
      <c r="HQ79" s="89"/>
      <c r="HR79" s="89"/>
    </row>
    <row r="80" spans="1:226" s="86" customFormat="1" ht="18" customHeight="1" x14ac:dyDescent="0.2">
      <c r="A80" s="87">
        <v>62</v>
      </c>
      <c r="B80" s="112" t="s">
        <v>124</v>
      </c>
      <c r="C80" s="170"/>
      <c r="D80" s="29" t="s">
        <v>125</v>
      </c>
      <c r="E80" s="54" t="s">
        <v>37</v>
      </c>
      <c r="F80" s="85">
        <v>0</v>
      </c>
      <c r="G80" s="85">
        <v>0</v>
      </c>
      <c r="H80" s="85">
        <f t="shared" si="0"/>
        <v>0</v>
      </c>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89"/>
      <c r="CN80" s="89"/>
      <c r="CO80" s="89"/>
      <c r="CP80" s="89"/>
      <c r="CQ80" s="89"/>
      <c r="CR80" s="89"/>
      <c r="CS80" s="89"/>
      <c r="CT80" s="89"/>
      <c r="CU80" s="89"/>
      <c r="CV80" s="89"/>
      <c r="CW80" s="89"/>
      <c r="CX80" s="89"/>
      <c r="CY80" s="89"/>
      <c r="CZ80" s="89"/>
      <c r="DA80" s="89"/>
      <c r="DB80" s="89"/>
      <c r="DC80" s="89"/>
      <c r="DD80" s="89"/>
      <c r="DE80" s="89"/>
      <c r="DF80" s="89"/>
      <c r="DG80" s="89"/>
      <c r="DH80" s="89"/>
      <c r="DI80" s="89"/>
      <c r="DJ80" s="89"/>
      <c r="DK80" s="89"/>
      <c r="DL80" s="89"/>
      <c r="DM80" s="89"/>
      <c r="DN80" s="89"/>
      <c r="DO80" s="89"/>
      <c r="DP80" s="89"/>
      <c r="DQ80" s="89"/>
      <c r="DR80" s="89"/>
      <c r="DS80" s="89"/>
      <c r="DT80" s="89"/>
      <c r="DU80" s="89"/>
      <c r="DV80" s="89"/>
      <c r="DW80" s="89"/>
      <c r="DX80" s="89"/>
      <c r="DY80" s="89"/>
      <c r="DZ80" s="89"/>
      <c r="EA80" s="89"/>
      <c r="EB80" s="89"/>
      <c r="EC80" s="89"/>
      <c r="ED80" s="89"/>
      <c r="EE80" s="89"/>
      <c r="EF80" s="89"/>
      <c r="EG80" s="89"/>
      <c r="EH80" s="89"/>
      <c r="EI80" s="89"/>
      <c r="EJ80" s="89"/>
      <c r="EK80" s="89"/>
      <c r="EL80" s="89"/>
      <c r="EM80" s="89"/>
      <c r="EN80" s="89"/>
      <c r="EO80" s="89"/>
      <c r="EP80" s="89"/>
      <c r="EQ80" s="89"/>
      <c r="ER80" s="89"/>
      <c r="ES80" s="89"/>
      <c r="ET80" s="89"/>
      <c r="EU80" s="89"/>
      <c r="EV80" s="89"/>
      <c r="EW80" s="89"/>
      <c r="EX80" s="89"/>
      <c r="EY80" s="89"/>
      <c r="EZ80" s="89"/>
      <c r="FA80" s="89"/>
      <c r="FB80" s="89"/>
      <c r="FC80" s="89"/>
      <c r="FD80" s="89"/>
      <c r="FE80" s="89"/>
      <c r="FF80" s="89"/>
      <c r="FG80" s="89"/>
      <c r="FH80" s="89"/>
      <c r="FI80" s="89"/>
      <c r="FJ80" s="89"/>
      <c r="FK80" s="89"/>
      <c r="FL80" s="89"/>
      <c r="FM80" s="89"/>
      <c r="FN80" s="89"/>
      <c r="FO80" s="89"/>
      <c r="FP80" s="89"/>
      <c r="FQ80" s="89"/>
      <c r="FR80" s="89"/>
      <c r="FS80" s="89"/>
      <c r="FT80" s="89"/>
      <c r="FU80" s="89"/>
      <c r="FV80" s="89"/>
      <c r="FW80" s="89"/>
      <c r="FX80" s="89"/>
      <c r="FY80" s="89"/>
      <c r="FZ80" s="89"/>
      <c r="GA80" s="89"/>
      <c r="GB80" s="89"/>
      <c r="GC80" s="89"/>
      <c r="GD80" s="89"/>
      <c r="GE80" s="89"/>
      <c r="GF80" s="89"/>
      <c r="GG80" s="89"/>
      <c r="GH80" s="89"/>
      <c r="GI80" s="89"/>
      <c r="GJ80" s="89"/>
      <c r="GK80" s="89"/>
      <c r="GL80" s="89"/>
      <c r="GM80" s="89"/>
      <c r="GN80" s="89"/>
      <c r="GO80" s="89"/>
      <c r="GP80" s="89"/>
      <c r="GQ80" s="89"/>
      <c r="GR80" s="89"/>
      <c r="GS80" s="89"/>
      <c r="GT80" s="89"/>
      <c r="GU80" s="89"/>
      <c r="GV80" s="89"/>
      <c r="GW80" s="89"/>
      <c r="GX80" s="89"/>
      <c r="GY80" s="89"/>
      <c r="GZ80" s="89"/>
      <c r="HA80" s="89"/>
      <c r="HB80" s="89"/>
      <c r="HC80" s="89"/>
      <c r="HD80" s="89"/>
      <c r="HE80" s="89"/>
      <c r="HF80" s="89"/>
      <c r="HG80" s="89"/>
      <c r="HH80" s="89"/>
      <c r="HI80" s="89"/>
      <c r="HJ80" s="89"/>
      <c r="HK80" s="89"/>
      <c r="HL80" s="89"/>
      <c r="HM80" s="89"/>
      <c r="HN80" s="89"/>
      <c r="HO80" s="89"/>
      <c r="HP80" s="89"/>
      <c r="HQ80" s="89"/>
      <c r="HR80" s="89"/>
    </row>
    <row r="81" spans="1:226" s="86" customFormat="1" ht="20.25" customHeight="1" x14ac:dyDescent="0.2">
      <c r="A81" s="87">
        <v>63</v>
      </c>
      <c r="B81" s="111" t="s">
        <v>144</v>
      </c>
      <c r="C81" s="111"/>
      <c r="D81" s="29" t="s">
        <v>141</v>
      </c>
      <c r="E81" s="54" t="s">
        <v>37</v>
      </c>
      <c r="F81" s="85">
        <v>632370262.90999997</v>
      </c>
      <c r="G81" s="85">
        <v>632370262.90999997</v>
      </c>
      <c r="H81" s="85">
        <f t="shared" si="0"/>
        <v>0</v>
      </c>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89"/>
      <c r="CN81" s="89"/>
      <c r="CO81" s="89"/>
      <c r="CP81" s="89"/>
      <c r="CQ81" s="89"/>
      <c r="CR81" s="89"/>
      <c r="CS81" s="89"/>
      <c r="CT81" s="89"/>
      <c r="CU81" s="89"/>
      <c r="CV81" s="89"/>
      <c r="CW81" s="89"/>
      <c r="CX81" s="89"/>
      <c r="CY81" s="89"/>
      <c r="CZ81" s="89"/>
      <c r="DA81" s="89"/>
      <c r="DB81" s="89"/>
      <c r="DC81" s="89"/>
      <c r="DD81" s="89"/>
      <c r="DE81" s="89"/>
      <c r="DF81" s="89"/>
      <c r="DG81" s="89"/>
      <c r="DH81" s="89"/>
      <c r="DI81" s="89"/>
      <c r="DJ81" s="89"/>
      <c r="DK81" s="89"/>
      <c r="DL81" s="89"/>
      <c r="DM81" s="89"/>
      <c r="DN81" s="89"/>
      <c r="DO81" s="89"/>
      <c r="DP81" s="89"/>
      <c r="DQ81" s="89"/>
      <c r="DR81" s="89"/>
      <c r="DS81" s="89"/>
      <c r="DT81" s="89"/>
      <c r="DU81" s="89"/>
      <c r="DV81" s="89"/>
      <c r="DW81" s="89"/>
      <c r="DX81" s="89"/>
      <c r="DY81" s="89"/>
      <c r="DZ81" s="89"/>
      <c r="EA81" s="89"/>
      <c r="EB81" s="89"/>
      <c r="EC81" s="89"/>
      <c r="ED81" s="89"/>
      <c r="EE81" s="89"/>
      <c r="EF81" s="89"/>
      <c r="EG81" s="89"/>
      <c r="EH81" s="89"/>
      <c r="EI81" s="89"/>
      <c r="EJ81" s="89"/>
      <c r="EK81" s="89"/>
      <c r="EL81" s="89"/>
      <c r="EM81" s="89"/>
      <c r="EN81" s="89"/>
      <c r="EO81" s="89"/>
      <c r="EP81" s="89"/>
      <c r="EQ81" s="89"/>
      <c r="ER81" s="89"/>
      <c r="ES81" s="89"/>
      <c r="ET81" s="89"/>
      <c r="EU81" s="89"/>
      <c r="EV81" s="89"/>
      <c r="EW81" s="89"/>
      <c r="EX81" s="89"/>
      <c r="EY81" s="89"/>
      <c r="EZ81" s="89"/>
      <c r="FA81" s="89"/>
      <c r="FB81" s="89"/>
      <c r="FC81" s="89"/>
      <c r="FD81" s="89"/>
      <c r="FE81" s="89"/>
      <c r="FF81" s="89"/>
      <c r="FG81" s="89"/>
      <c r="FH81" s="89"/>
      <c r="FI81" s="89"/>
      <c r="FJ81" s="89"/>
      <c r="FK81" s="89"/>
      <c r="FL81" s="89"/>
      <c r="FM81" s="89"/>
      <c r="FN81" s="89"/>
      <c r="FO81" s="89"/>
      <c r="FP81" s="89"/>
      <c r="FQ81" s="89"/>
      <c r="FR81" s="89"/>
      <c r="FS81" s="89"/>
      <c r="FT81" s="89"/>
      <c r="FU81" s="89"/>
      <c r="FV81" s="89"/>
      <c r="FW81" s="89"/>
      <c r="FX81" s="89"/>
      <c r="FY81" s="89"/>
      <c r="FZ81" s="89"/>
      <c r="GA81" s="89"/>
      <c r="GB81" s="89"/>
      <c r="GC81" s="89"/>
      <c r="GD81" s="89"/>
      <c r="GE81" s="89"/>
      <c r="GF81" s="89"/>
      <c r="GG81" s="89"/>
      <c r="GH81" s="89"/>
      <c r="GI81" s="89"/>
      <c r="GJ81" s="89"/>
      <c r="GK81" s="89"/>
      <c r="GL81" s="89"/>
      <c r="GM81" s="89"/>
      <c r="GN81" s="89"/>
      <c r="GO81" s="89"/>
      <c r="GP81" s="89"/>
      <c r="GQ81" s="89"/>
      <c r="GR81" s="89"/>
      <c r="GS81" s="89"/>
      <c r="GT81" s="89"/>
      <c r="GU81" s="89"/>
      <c r="GV81" s="89"/>
      <c r="GW81" s="89"/>
      <c r="GX81" s="89"/>
      <c r="GY81" s="89"/>
      <c r="GZ81" s="89"/>
      <c r="HA81" s="89"/>
      <c r="HB81" s="89"/>
      <c r="HC81" s="89"/>
      <c r="HD81" s="89"/>
      <c r="HE81" s="89"/>
      <c r="HF81" s="89"/>
      <c r="HG81" s="89"/>
      <c r="HH81" s="89"/>
      <c r="HI81" s="89"/>
      <c r="HJ81" s="89"/>
      <c r="HK81" s="89"/>
      <c r="HL81" s="89"/>
      <c r="HM81" s="89"/>
      <c r="HN81" s="89"/>
      <c r="HO81" s="89"/>
      <c r="HP81" s="89"/>
      <c r="HQ81" s="89"/>
      <c r="HR81" s="89"/>
    </row>
    <row r="82" spans="1:226" s="86" customFormat="1" ht="32.25" customHeight="1" x14ac:dyDescent="0.2">
      <c r="A82" s="87">
        <v>64</v>
      </c>
      <c r="B82" s="111" t="s">
        <v>171</v>
      </c>
      <c r="C82" s="111"/>
      <c r="D82" s="29" t="s">
        <v>142</v>
      </c>
      <c r="E82" s="54" t="s">
        <v>37</v>
      </c>
      <c r="F82" s="85">
        <v>664758401.27999997</v>
      </c>
      <c r="G82" s="85">
        <v>664758401.27999997</v>
      </c>
      <c r="H82" s="85">
        <f t="shared" si="0"/>
        <v>0</v>
      </c>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89"/>
      <c r="BR82" s="89"/>
      <c r="BS82" s="89"/>
      <c r="BT82" s="89"/>
      <c r="BU82" s="89"/>
      <c r="BV82" s="89"/>
      <c r="BW82" s="89"/>
      <c r="BX82" s="89"/>
      <c r="BY82" s="89"/>
      <c r="BZ82" s="89"/>
      <c r="CA82" s="89"/>
      <c r="CB82" s="89"/>
      <c r="CC82" s="89"/>
      <c r="CD82" s="89"/>
      <c r="CE82" s="89"/>
      <c r="CF82" s="89"/>
      <c r="CG82" s="89"/>
      <c r="CH82" s="89"/>
      <c r="CI82" s="89"/>
      <c r="CJ82" s="89"/>
      <c r="CK82" s="89"/>
      <c r="CL82" s="89"/>
      <c r="CM82" s="89"/>
      <c r="CN82" s="89"/>
      <c r="CO82" s="89"/>
      <c r="CP82" s="89"/>
      <c r="CQ82" s="89"/>
      <c r="CR82" s="89"/>
      <c r="CS82" s="89"/>
      <c r="CT82" s="89"/>
      <c r="CU82" s="89"/>
      <c r="CV82" s="89"/>
      <c r="CW82" s="89"/>
      <c r="CX82" s="89"/>
      <c r="CY82" s="89"/>
      <c r="CZ82" s="89"/>
      <c r="DA82" s="89"/>
      <c r="DB82" s="89"/>
      <c r="DC82" s="89"/>
      <c r="DD82" s="89"/>
      <c r="DE82" s="89"/>
      <c r="DF82" s="89"/>
      <c r="DG82" s="89"/>
      <c r="DH82" s="89"/>
      <c r="DI82" s="89"/>
      <c r="DJ82" s="89"/>
      <c r="DK82" s="89"/>
      <c r="DL82" s="89"/>
      <c r="DM82" s="89"/>
      <c r="DN82" s="89"/>
      <c r="DO82" s="89"/>
      <c r="DP82" s="89"/>
      <c r="DQ82" s="89"/>
      <c r="DR82" s="89"/>
      <c r="DS82" s="89"/>
      <c r="DT82" s="89"/>
      <c r="DU82" s="89"/>
      <c r="DV82" s="89"/>
      <c r="DW82" s="89"/>
      <c r="DX82" s="89"/>
      <c r="DY82" s="89"/>
      <c r="DZ82" s="89"/>
      <c r="EA82" s="89"/>
      <c r="EB82" s="89"/>
      <c r="EC82" s="89"/>
      <c r="ED82" s="89"/>
      <c r="EE82" s="89"/>
      <c r="EF82" s="89"/>
      <c r="EG82" s="89"/>
      <c r="EH82" s="89"/>
      <c r="EI82" s="89"/>
      <c r="EJ82" s="89"/>
      <c r="EK82" s="89"/>
      <c r="EL82" s="89"/>
      <c r="EM82" s="89"/>
      <c r="EN82" s="89"/>
      <c r="EO82" s="89"/>
      <c r="EP82" s="89"/>
      <c r="EQ82" s="89"/>
      <c r="ER82" s="89"/>
      <c r="ES82" s="89"/>
      <c r="ET82" s="89"/>
      <c r="EU82" s="89"/>
      <c r="EV82" s="89"/>
      <c r="EW82" s="89"/>
      <c r="EX82" s="89"/>
      <c r="EY82" s="89"/>
      <c r="EZ82" s="89"/>
      <c r="FA82" s="89"/>
      <c r="FB82" s="89"/>
      <c r="FC82" s="89"/>
      <c r="FD82" s="89"/>
      <c r="FE82" s="89"/>
      <c r="FF82" s="89"/>
      <c r="FG82" s="89"/>
      <c r="FH82" s="89"/>
      <c r="FI82" s="89"/>
      <c r="FJ82" s="89"/>
      <c r="FK82" s="89"/>
      <c r="FL82" s="89"/>
      <c r="FM82" s="89"/>
      <c r="FN82" s="89"/>
      <c r="FO82" s="89"/>
      <c r="FP82" s="89"/>
      <c r="FQ82" s="89"/>
      <c r="FR82" s="89"/>
      <c r="FS82" s="89"/>
      <c r="FT82" s="89"/>
      <c r="FU82" s="89"/>
      <c r="FV82" s="89"/>
      <c r="FW82" s="89"/>
      <c r="FX82" s="89"/>
      <c r="FY82" s="89"/>
      <c r="FZ82" s="89"/>
      <c r="GA82" s="89"/>
      <c r="GB82" s="89"/>
      <c r="GC82" s="89"/>
      <c r="GD82" s="89"/>
      <c r="GE82" s="89"/>
      <c r="GF82" s="89"/>
      <c r="GG82" s="89"/>
      <c r="GH82" s="89"/>
      <c r="GI82" s="89"/>
      <c r="GJ82" s="89"/>
      <c r="GK82" s="89"/>
      <c r="GL82" s="89"/>
      <c r="GM82" s="89"/>
      <c r="GN82" s="89"/>
      <c r="GO82" s="89"/>
      <c r="GP82" s="89"/>
      <c r="GQ82" s="89"/>
      <c r="GR82" s="89"/>
      <c r="GS82" s="89"/>
      <c r="GT82" s="89"/>
      <c r="GU82" s="89"/>
      <c r="GV82" s="89"/>
      <c r="GW82" s="89"/>
      <c r="GX82" s="89"/>
      <c r="GY82" s="89"/>
      <c r="GZ82" s="89"/>
      <c r="HA82" s="89"/>
      <c r="HB82" s="89"/>
      <c r="HC82" s="89"/>
      <c r="HD82" s="89"/>
      <c r="HE82" s="89"/>
      <c r="HF82" s="89"/>
      <c r="HG82" s="89"/>
      <c r="HH82" s="89"/>
      <c r="HI82" s="89"/>
      <c r="HJ82" s="89"/>
      <c r="HK82" s="89"/>
      <c r="HL82" s="89"/>
      <c r="HM82" s="89"/>
      <c r="HN82" s="89"/>
      <c r="HO82" s="89"/>
      <c r="HP82" s="89"/>
      <c r="HQ82" s="89"/>
      <c r="HR82" s="89"/>
    </row>
    <row r="83" spans="1:226" s="86" customFormat="1" ht="37.5" customHeight="1" x14ac:dyDescent="0.2">
      <c r="A83" s="87">
        <v>65</v>
      </c>
      <c r="B83" s="111" t="s">
        <v>172</v>
      </c>
      <c r="C83" s="111"/>
      <c r="D83" s="29" t="s">
        <v>143</v>
      </c>
      <c r="E83" s="54" t="s">
        <v>37</v>
      </c>
      <c r="F83" s="85">
        <v>765051153.38999999</v>
      </c>
      <c r="G83" s="85">
        <v>765051153.38999999</v>
      </c>
      <c r="H83" s="85">
        <f t="shared" si="0"/>
        <v>0</v>
      </c>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89"/>
      <c r="BR83" s="89"/>
      <c r="BS83" s="89"/>
      <c r="BT83" s="89"/>
      <c r="BU83" s="89"/>
      <c r="BV83" s="89"/>
      <c r="BW83" s="89"/>
      <c r="BX83" s="89"/>
      <c r="BY83" s="89"/>
      <c r="BZ83" s="89"/>
      <c r="CA83" s="89"/>
      <c r="CB83" s="89"/>
      <c r="CC83" s="89"/>
      <c r="CD83" s="89"/>
      <c r="CE83" s="89"/>
      <c r="CF83" s="89"/>
      <c r="CG83" s="89"/>
      <c r="CH83" s="89"/>
      <c r="CI83" s="89"/>
      <c r="CJ83" s="89"/>
      <c r="CK83" s="89"/>
      <c r="CL83" s="89"/>
      <c r="CM83" s="89"/>
      <c r="CN83" s="89"/>
      <c r="CO83" s="89"/>
      <c r="CP83" s="89"/>
      <c r="CQ83" s="89"/>
      <c r="CR83" s="89"/>
      <c r="CS83" s="89"/>
      <c r="CT83" s="89"/>
      <c r="CU83" s="89"/>
      <c r="CV83" s="89"/>
      <c r="CW83" s="89"/>
      <c r="CX83" s="89"/>
      <c r="CY83" s="89"/>
      <c r="CZ83" s="89"/>
      <c r="DA83" s="89"/>
      <c r="DB83" s="89"/>
      <c r="DC83" s="89"/>
      <c r="DD83" s="89"/>
      <c r="DE83" s="89"/>
      <c r="DF83" s="89"/>
      <c r="DG83" s="89"/>
      <c r="DH83" s="89"/>
      <c r="DI83" s="89"/>
      <c r="DJ83" s="89"/>
      <c r="DK83" s="89"/>
      <c r="DL83" s="89"/>
      <c r="DM83" s="89"/>
      <c r="DN83" s="89"/>
      <c r="DO83" s="89"/>
      <c r="DP83" s="89"/>
      <c r="DQ83" s="89"/>
      <c r="DR83" s="89"/>
      <c r="DS83" s="89"/>
      <c r="DT83" s="89"/>
      <c r="DU83" s="89"/>
      <c r="DV83" s="89"/>
      <c r="DW83" s="89"/>
      <c r="DX83" s="89"/>
      <c r="DY83" s="89"/>
      <c r="DZ83" s="89"/>
      <c r="EA83" s="89"/>
      <c r="EB83" s="89"/>
      <c r="EC83" s="89"/>
      <c r="ED83" s="89"/>
      <c r="EE83" s="89"/>
      <c r="EF83" s="89"/>
      <c r="EG83" s="89"/>
      <c r="EH83" s="89"/>
      <c r="EI83" s="89"/>
      <c r="EJ83" s="89"/>
      <c r="EK83" s="89"/>
      <c r="EL83" s="89"/>
      <c r="EM83" s="89"/>
      <c r="EN83" s="89"/>
      <c r="EO83" s="89"/>
      <c r="EP83" s="89"/>
      <c r="EQ83" s="89"/>
      <c r="ER83" s="89"/>
      <c r="ES83" s="89"/>
      <c r="ET83" s="89"/>
      <c r="EU83" s="89"/>
      <c r="EV83" s="89"/>
      <c r="EW83" s="89"/>
      <c r="EX83" s="89"/>
      <c r="EY83" s="89"/>
      <c r="EZ83" s="89"/>
      <c r="FA83" s="89"/>
      <c r="FB83" s="89"/>
      <c r="FC83" s="89"/>
      <c r="FD83" s="89"/>
      <c r="FE83" s="89"/>
      <c r="FF83" s="89"/>
      <c r="FG83" s="89"/>
      <c r="FH83" s="89"/>
      <c r="FI83" s="89"/>
      <c r="FJ83" s="89"/>
      <c r="FK83" s="89"/>
      <c r="FL83" s="89"/>
      <c r="FM83" s="89"/>
      <c r="FN83" s="89"/>
      <c r="FO83" s="89"/>
      <c r="FP83" s="89"/>
      <c r="FQ83" s="89"/>
      <c r="FR83" s="89"/>
      <c r="FS83" s="89"/>
      <c r="FT83" s="89"/>
      <c r="FU83" s="89"/>
      <c r="FV83" s="89"/>
      <c r="FW83" s="89"/>
      <c r="FX83" s="89"/>
      <c r="FY83" s="89"/>
      <c r="FZ83" s="89"/>
      <c r="GA83" s="89"/>
      <c r="GB83" s="89"/>
      <c r="GC83" s="89"/>
      <c r="GD83" s="89"/>
      <c r="GE83" s="89"/>
      <c r="GF83" s="89"/>
      <c r="GG83" s="89"/>
      <c r="GH83" s="89"/>
      <c r="GI83" s="89"/>
      <c r="GJ83" s="89"/>
      <c r="GK83" s="89"/>
      <c r="GL83" s="89"/>
      <c r="GM83" s="89"/>
      <c r="GN83" s="89"/>
      <c r="GO83" s="89"/>
      <c r="GP83" s="89"/>
      <c r="GQ83" s="89"/>
      <c r="GR83" s="89"/>
      <c r="GS83" s="89"/>
      <c r="GT83" s="89"/>
      <c r="GU83" s="89"/>
      <c r="GV83" s="89"/>
      <c r="GW83" s="89"/>
      <c r="GX83" s="89"/>
      <c r="GY83" s="89"/>
      <c r="GZ83" s="89"/>
      <c r="HA83" s="89"/>
      <c r="HB83" s="89"/>
      <c r="HC83" s="89"/>
      <c r="HD83" s="89"/>
      <c r="HE83" s="89"/>
      <c r="HF83" s="89"/>
      <c r="HG83" s="89"/>
      <c r="HH83" s="89"/>
      <c r="HI83" s="89"/>
      <c r="HJ83" s="89"/>
      <c r="HK83" s="89"/>
      <c r="HL83" s="89"/>
      <c r="HM83" s="89"/>
      <c r="HN83" s="89"/>
      <c r="HO83" s="89"/>
      <c r="HP83" s="89"/>
      <c r="HQ83" s="89"/>
      <c r="HR83" s="89"/>
    </row>
    <row r="84" spans="1:226" s="86" customFormat="1" ht="17.25" customHeight="1" x14ac:dyDescent="0.2">
      <c r="A84" s="87">
        <v>66</v>
      </c>
      <c r="B84" s="115" t="s">
        <v>187</v>
      </c>
      <c r="C84" s="116"/>
      <c r="D84" s="29" t="s">
        <v>186</v>
      </c>
      <c r="E84" s="54" t="s">
        <v>37</v>
      </c>
      <c r="F84" s="85">
        <v>4496861.84</v>
      </c>
      <c r="G84" s="85">
        <v>4496861.84</v>
      </c>
      <c r="H84" s="85">
        <f t="shared" si="0"/>
        <v>0</v>
      </c>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c r="BE84" s="89"/>
      <c r="BF84" s="89"/>
      <c r="BG84" s="89"/>
      <c r="BH84" s="89"/>
      <c r="BI84" s="89"/>
      <c r="BJ84" s="89"/>
      <c r="BK84" s="89"/>
      <c r="BL84" s="89"/>
      <c r="BM84" s="89"/>
      <c r="BN84" s="89"/>
      <c r="BO84" s="89"/>
      <c r="BP84" s="89"/>
      <c r="BQ84" s="89"/>
      <c r="BR84" s="89"/>
      <c r="BS84" s="89"/>
      <c r="BT84" s="89"/>
      <c r="BU84" s="89"/>
      <c r="BV84" s="89"/>
      <c r="BW84" s="89"/>
      <c r="BX84" s="89"/>
      <c r="BY84" s="89"/>
      <c r="BZ84" s="89"/>
      <c r="CA84" s="89"/>
      <c r="CB84" s="89"/>
      <c r="CC84" s="89"/>
      <c r="CD84" s="89"/>
      <c r="CE84" s="89"/>
      <c r="CF84" s="89"/>
      <c r="CG84" s="89"/>
      <c r="CH84" s="89"/>
      <c r="CI84" s="89"/>
      <c r="CJ84" s="89"/>
      <c r="CK84" s="89"/>
      <c r="CL84" s="89"/>
      <c r="CM84" s="89"/>
      <c r="CN84" s="89"/>
      <c r="CO84" s="89"/>
      <c r="CP84" s="89"/>
      <c r="CQ84" s="89"/>
      <c r="CR84" s="89"/>
      <c r="CS84" s="89"/>
      <c r="CT84" s="89"/>
      <c r="CU84" s="89"/>
      <c r="CV84" s="89"/>
      <c r="CW84" s="89"/>
      <c r="CX84" s="89"/>
      <c r="CY84" s="89"/>
      <c r="CZ84" s="89"/>
      <c r="DA84" s="89"/>
      <c r="DB84" s="89"/>
      <c r="DC84" s="89"/>
      <c r="DD84" s="89"/>
      <c r="DE84" s="89"/>
      <c r="DF84" s="89"/>
      <c r="DG84" s="89"/>
      <c r="DH84" s="89"/>
      <c r="DI84" s="89"/>
      <c r="DJ84" s="89"/>
      <c r="DK84" s="89"/>
      <c r="DL84" s="89"/>
      <c r="DM84" s="89"/>
      <c r="DN84" s="89"/>
      <c r="DO84" s="89"/>
      <c r="DP84" s="89"/>
      <c r="DQ84" s="89"/>
      <c r="DR84" s="89"/>
      <c r="DS84" s="89"/>
      <c r="DT84" s="89"/>
      <c r="DU84" s="89"/>
      <c r="DV84" s="89"/>
      <c r="DW84" s="89"/>
      <c r="DX84" s="89"/>
      <c r="DY84" s="89"/>
      <c r="DZ84" s="89"/>
      <c r="EA84" s="89"/>
      <c r="EB84" s="89"/>
      <c r="EC84" s="89"/>
      <c r="ED84" s="89"/>
      <c r="EE84" s="89"/>
      <c r="EF84" s="89"/>
      <c r="EG84" s="89"/>
      <c r="EH84" s="89"/>
      <c r="EI84" s="89"/>
      <c r="EJ84" s="89"/>
      <c r="EK84" s="89"/>
      <c r="EL84" s="89"/>
      <c r="EM84" s="89"/>
      <c r="EN84" s="89"/>
      <c r="EO84" s="89"/>
      <c r="EP84" s="89"/>
      <c r="EQ84" s="89"/>
      <c r="ER84" s="89"/>
      <c r="ES84" s="89"/>
      <c r="ET84" s="89"/>
      <c r="EU84" s="89"/>
      <c r="EV84" s="89"/>
      <c r="EW84" s="89"/>
      <c r="EX84" s="89"/>
      <c r="EY84" s="89"/>
      <c r="EZ84" s="89"/>
      <c r="FA84" s="89"/>
      <c r="FB84" s="89"/>
      <c r="FC84" s="89"/>
      <c r="FD84" s="89"/>
      <c r="FE84" s="89"/>
      <c r="FF84" s="89"/>
      <c r="FG84" s="89"/>
      <c r="FH84" s="89"/>
      <c r="FI84" s="89"/>
      <c r="FJ84" s="89"/>
      <c r="FK84" s="89"/>
      <c r="FL84" s="89"/>
      <c r="FM84" s="89"/>
      <c r="FN84" s="89"/>
      <c r="FO84" s="89"/>
      <c r="FP84" s="89"/>
      <c r="FQ84" s="89"/>
      <c r="FR84" s="89"/>
      <c r="FS84" s="89"/>
      <c r="FT84" s="89"/>
      <c r="FU84" s="89"/>
      <c r="FV84" s="89"/>
      <c r="FW84" s="89"/>
      <c r="FX84" s="89"/>
      <c r="FY84" s="89"/>
      <c r="FZ84" s="89"/>
      <c r="GA84" s="89"/>
      <c r="GB84" s="89"/>
      <c r="GC84" s="89"/>
      <c r="GD84" s="89"/>
      <c r="GE84" s="89"/>
      <c r="GF84" s="89"/>
      <c r="GG84" s="89"/>
      <c r="GH84" s="89"/>
      <c r="GI84" s="89"/>
      <c r="GJ84" s="89"/>
      <c r="GK84" s="89"/>
      <c r="GL84" s="89"/>
      <c r="GM84" s="89"/>
      <c r="GN84" s="89"/>
      <c r="GO84" s="89"/>
      <c r="GP84" s="89"/>
      <c r="GQ84" s="89"/>
      <c r="GR84" s="89"/>
      <c r="GS84" s="89"/>
      <c r="GT84" s="89"/>
      <c r="GU84" s="89"/>
      <c r="GV84" s="89"/>
      <c r="GW84" s="89"/>
      <c r="GX84" s="89"/>
      <c r="GY84" s="89"/>
      <c r="GZ84" s="89"/>
      <c r="HA84" s="89"/>
      <c r="HB84" s="89"/>
      <c r="HC84" s="89"/>
      <c r="HD84" s="89"/>
      <c r="HE84" s="89"/>
      <c r="HF84" s="89"/>
      <c r="HG84" s="89"/>
      <c r="HH84" s="89"/>
      <c r="HI84" s="89"/>
      <c r="HJ84" s="89"/>
      <c r="HK84" s="89"/>
      <c r="HL84" s="89"/>
      <c r="HM84" s="89"/>
      <c r="HN84" s="89"/>
      <c r="HO84" s="89"/>
      <c r="HP84" s="89"/>
      <c r="HQ84" s="89"/>
      <c r="HR84" s="89"/>
    </row>
    <row r="85" spans="1:226" s="86" customFormat="1" ht="37.5" customHeight="1" x14ac:dyDescent="0.2">
      <c r="A85" s="87">
        <v>67</v>
      </c>
      <c r="B85" s="118" t="s">
        <v>220</v>
      </c>
      <c r="C85" s="118"/>
      <c r="D85" s="79" t="s">
        <v>180</v>
      </c>
      <c r="E85" s="54" t="s">
        <v>37</v>
      </c>
      <c r="F85" s="85">
        <v>242261.03</v>
      </c>
      <c r="G85" s="85">
        <v>242261.03</v>
      </c>
      <c r="H85" s="85">
        <f t="shared" si="0"/>
        <v>0</v>
      </c>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c r="BE85" s="89"/>
      <c r="BF85" s="89"/>
      <c r="BG85" s="89"/>
      <c r="BH85" s="89"/>
      <c r="BI85" s="89"/>
      <c r="BJ85" s="89"/>
      <c r="BK85" s="89"/>
      <c r="BL85" s="89"/>
      <c r="BM85" s="89"/>
      <c r="BN85" s="89"/>
      <c r="BO85" s="89"/>
      <c r="BP85" s="89"/>
      <c r="BQ85" s="89"/>
      <c r="BR85" s="89"/>
      <c r="BS85" s="89"/>
      <c r="BT85" s="89"/>
      <c r="BU85" s="89"/>
      <c r="BV85" s="89"/>
      <c r="BW85" s="89"/>
      <c r="BX85" s="89"/>
      <c r="BY85" s="89"/>
      <c r="BZ85" s="89"/>
      <c r="CA85" s="89"/>
      <c r="CB85" s="89"/>
      <c r="CC85" s="89"/>
      <c r="CD85" s="89"/>
      <c r="CE85" s="89"/>
      <c r="CF85" s="89"/>
      <c r="CG85" s="89"/>
      <c r="CH85" s="89"/>
      <c r="CI85" s="89"/>
      <c r="CJ85" s="89"/>
      <c r="CK85" s="89"/>
      <c r="CL85" s="89"/>
      <c r="CM85" s="89"/>
      <c r="CN85" s="89"/>
      <c r="CO85" s="89"/>
      <c r="CP85" s="89"/>
      <c r="CQ85" s="89"/>
      <c r="CR85" s="89"/>
      <c r="CS85" s="89"/>
      <c r="CT85" s="89"/>
      <c r="CU85" s="89"/>
      <c r="CV85" s="89"/>
      <c r="CW85" s="89"/>
      <c r="CX85" s="89"/>
      <c r="CY85" s="89"/>
      <c r="CZ85" s="89"/>
      <c r="DA85" s="89"/>
      <c r="DB85" s="89"/>
      <c r="DC85" s="89"/>
      <c r="DD85" s="89"/>
      <c r="DE85" s="89"/>
      <c r="DF85" s="89"/>
      <c r="DG85" s="89"/>
      <c r="DH85" s="89"/>
      <c r="DI85" s="89"/>
      <c r="DJ85" s="89"/>
      <c r="DK85" s="89"/>
      <c r="DL85" s="89"/>
      <c r="DM85" s="89"/>
      <c r="DN85" s="89"/>
      <c r="DO85" s="89"/>
      <c r="DP85" s="89"/>
      <c r="DQ85" s="89"/>
      <c r="DR85" s="89"/>
      <c r="DS85" s="89"/>
      <c r="DT85" s="89"/>
      <c r="DU85" s="89"/>
      <c r="DV85" s="89"/>
      <c r="DW85" s="89"/>
      <c r="DX85" s="89"/>
      <c r="DY85" s="89"/>
      <c r="DZ85" s="89"/>
      <c r="EA85" s="89"/>
      <c r="EB85" s="89"/>
      <c r="EC85" s="89"/>
      <c r="ED85" s="89"/>
      <c r="EE85" s="89"/>
      <c r="EF85" s="89"/>
      <c r="EG85" s="89"/>
      <c r="EH85" s="89"/>
      <c r="EI85" s="89"/>
      <c r="EJ85" s="89"/>
      <c r="EK85" s="89"/>
      <c r="EL85" s="89"/>
      <c r="EM85" s="89"/>
      <c r="EN85" s="89"/>
      <c r="EO85" s="89"/>
      <c r="EP85" s="89"/>
      <c r="EQ85" s="89"/>
      <c r="ER85" s="89"/>
      <c r="ES85" s="89"/>
      <c r="ET85" s="89"/>
      <c r="EU85" s="89"/>
      <c r="EV85" s="89"/>
      <c r="EW85" s="89"/>
      <c r="EX85" s="89"/>
      <c r="EY85" s="89"/>
      <c r="EZ85" s="89"/>
      <c r="FA85" s="89"/>
      <c r="FB85" s="89"/>
      <c r="FC85" s="89"/>
      <c r="FD85" s="89"/>
      <c r="FE85" s="89"/>
      <c r="FF85" s="89"/>
      <c r="FG85" s="89"/>
      <c r="FH85" s="89"/>
      <c r="FI85" s="89"/>
      <c r="FJ85" s="89"/>
      <c r="FK85" s="89"/>
      <c r="FL85" s="89"/>
      <c r="FM85" s="89"/>
      <c r="FN85" s="89"/>
      <c r="FO85" s="89"/>
      <c r="FP85" s="89"/>
      <c r="FQ85" s="89"/>
      <c r="FR85" s="89"/>
      <c r="FS85" s="89"/>
      <c r="FT85" s="89"/>
      <c r="FU85" s="89"/>
      <c r="FV85" s="89"/>
      <c r="FW85" s="89"/>
      <c r="FX85" s="89"/>
      <c r="FY85" s="89"/>
      <c r="FZ85" s="89"/>
      <c r="GA85" s="89"/>
      <c r="GB85" s="89"/>
      <c r="GC85" s="89"/>
      <c r="GD85" s="89"/>
      <c r="GE85" s="89"/>
      <c r="GF85" s="89"/>
      <c r="GG85" s="89"/>
      <c r="GH85" s="89"/>
      <c r="GI85" s="89"/>
      <c r="GJ85" s="89"/>
      <c r="GK85" s="89"/>
      <c r="GL85" s="89"/>
      <c r="GM85" s="89"/>
      <c r="GN85" s="89"/>
      <c r="GO85" s="89"/>
      <c r="GP85" s="89"/>
      <c r="GQ85" s="89"/>
      <c r="GR85" s="89"/>
      <c r="GS85" s="89"/>
      <c r="GT85" s="89"/>
      <c r="GU85" s="89"/>
      <c r="GV85" s="89"/>
      <c r="GW85" s="89"/>
      <c r="GX85" s="89"/>
      <c r="GY85" s="89"/>
      <c r="GZ85" s="89"/>
      <c r="HA85" s="89"/>
      <c r="HB85" s="89"/>
      <c r="HC85" s="89"/>
      <c r="HD85" s="89"/>
      <c r="HE85" s="89"/>
      <c r="HF85" s="89"/>
      <c r="HG85" s="89"/>
      <c r="HH85" s="89"/>
      <c r="HI85" s="89"/>
      <c r="HJ85" s="89"/>
      <c r="HK85" s="89"/>
      <c r="HL85" s="89"/>
      <c r="HM85" s="89"/>
      <c r="HN85" s="89"/>
      <c r="HO85" s="89"/>
      <c r="HP85" s="89"/>
      <c r="HQ85" s="89"/>
      <c r="HR85" s="89"/>
    </row>
    <row r="86" spans="1:226" s="86" customFormat="1" ht="18" customHeight="1" x14ac:dyDescent="0.2">
      <c r="A86" s="87">
        <v>68</v>
      </c>
      <c r="B86" s="112" t="s">
        <v>126</v>
      </c>
      <c r="C86" s="112"/>
      <c r="D86" s="29" t="s">
        <v>127</v>
      </c>
      <c r="E86" s="54" t="s">
        <v>37</v>
      </c>
      <c r="F86" s="85">
        <v>118825809.43000001</v>
      </c>
      <c r="G86" s="85">
        <v>118825809.43000001</v>
      </c>
      <c r="H86" s="85">
        <f t="shared" si="0"/>
        <v>0</v>
      </c>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c r="BT86" s="89"/>
      <c r="BU86" s="89"/>
      <c r="BV86" s="89"/>
      <c r="BW86" s="89"/>
      <c r="BX86" s="89"/>
      <c r="BY86" s="89"/>
      <c r="BZ86" s="89"/>
      <c r="CA86" s="89"/>
      <c r="CB86" s="89"/>
      <c r="CC86" s="89"/>
      <c r="CD86" s="89"/>
      <c r="CE86" s="89"/>
      <c r="CF86" s="89"/>
      <c r="CG86" s="89"/>
      <c r="CH86" s="89"/>
      <c r="CI86" s="89"/>
      <c r="CJ86" s="89"/>
      <c r="CK86" s="89"/>
      <c r="CL86" s="89"/>
      <c r="CM86" s="89"/>
      <c r="CN86" s="89"/>
      <c r="CO86" s="89"/>
      <c r="CP86" s="89"/>
      <c r="CQ86" s="89"/>
      <c r="CR86" s="89"/>
      <c r="CS86" s="89"/>
      <c r="CT86" s="89"/>
      <c r="CU86" s="89"/>
      <c r="CV86" s="89"/>
      <c r="CW86" s="89"/>
      <c r="CX86" s="89"/>
      <c r="CY86" s="89"/>
      <c r="CZ86" s="89"/>
      <c r="DA86" s="89"/>
      <c r="DB86" s="89"/>
      <c r="DC86" s="89"/>
      <c r="DD86" s="89"/>
      <c r="DE86" s="89"/>
      <c r="DF86" s="89"/>
      <c r="DG86" s="89"/>
      <c r="DH86" s="89"/>
      <c r="DI86" s="89"/>
      <c r="DJ86" s="89"/>
      <c r="DK86" s="89"/>
      <c r="DL86" s="89"/>
      <c r="DM86" s="89"/>
      <c r="DN86" s="89"/>
      <c r="DO86" s="89"/>
      <c r="DP86" s="89"/>
      <c r="DQ86" s="89"/>
      <c r="DR86" s="89"/>
      <c r="DS86" s="89"/>
      <c r="DT86" s="89"/>
      <c r="DU86" s="89"/>
      <c r="DV86" s="89"/>
      <c r="DW86" s="89"/>
      <c r="DX86" s="89"/>
      <c r="DY86" s="89"/>
      <c r="DZ86" s="89"/>
      <c r="EA86" s="89"/>
      <c r="EB86" s="89"/>
      <c r="EC86" s="89"/>
      <c r="ED86" s="89"/>
      <c r="EE86" s="89"/>
      <c r="EF86" s="89"/>
      <c r="EG86" s="89"/>
      <c r="EH86" s="89"/>
      <c r="EI86" s="89"/>
      <c r="EJ86" s="89"/>
      <c r="EK86" s="89"/>
      <c r="EL86" s="89"/>
      <c r="EM86" s="89"/>
      <c r="EN86" s="89"/>
      <c r="EO86" s="89"/>
      <c r="EP86" s="89"/>
      <c r="EQ86" s="89"/>
      <c r="ER86" s="89"/>
      <c r="ES86" s="89"/>
      <c r="ET86" s="89"/>
      <c r="EU86" s="89"/>
      <c r="EV86" s="89"/>
      <c r="EW86" s="89"/>
      <c r="EX86" s="89"/>
      <c r="EY86" s="89"/>
      <c r="EZ86" s="89"/>
      <c r="FA86" s="89"/>
      <c r="FB86" s="89"/>
      <c r="FC86" s="89"/>
      <c r="FD86" s="89"/>
      <c r="FE86" s="89"/>
      <c r="FF86" s="89"/>
      <c r="FG86" s="89"/>
      <c r="FH86" s="89"/>
      <c r="FI86" s="89"/>
      <c r="FJ86" s="89"/>
      <c r="FK86" s="89"/>
      <c r="FL86" s="89"/>
      <c r="FM86" s="89"/>
      <c r="FN86" s="89"/>
      <c r="FO86" s="89"/>
      <c r="FP86" s="89"/>
      <c r="FQ86" s="89"/>
      <c r="FR86" s="89"/>
      <c r="FS86" s="89"/>
      <c r="FT86" s="89"/>
      <c r="FU86" s="89"/>
      <c r="FV86" s="89"/>
      <c r="FW86" s="89"/>
      <c r="FX86" s="89"/>
      <c r="FY86" s="89"/>
      <c r="FZ86" s="89"/>
      <c r="GA86" s="89"/>
      <c r="GB86" s="89"/>
      <c r="GC86" s="89"/>
      <c r="GD86" s="89"/>
      <c r="GE86" s="89"/>
      <c r="GF86" s="89"/>
      <c r="GG86" s="89"/>
      <c r="GH86" s="89"/>
      <c r="GI86" s="89"/>
      <c r="GJ86" s="89"/>
      <c r="GK86" s="89"/>
      <c r="GL86" s="89"/>
      <c r="GM86" s="89"/>
      <c r="GN86" s="89"/>
      <c r="GO86" s="89"/>
      <c r="GP86" s="89"/>
      <c r="GQ86" s="89"/>
      <c r="GR86" s="89"/>
      <c r="GS86" s="89"/>
      <c r="GT86" s="89"/>
      <c r="GU86" s="89"/>
      <c r="GV86" s="89"/>
      <c r="GW86" s="89"/>
      <c r="GX86" s="89"/>
      <c r="GY86" s="89"/>
      <c r="GZ86" s="89"/>
      <c r="HA86" s="89"/>
      <c r="HB86" s="89"/>
      <c r="HC86" s="89"/>
      <c r="HD86" s="89"/>
      <c r="HE86" s="89"/>
      <c r="HF86" s="89"/>
      <c r="HG86" s="89"/>
      <c r="HH86" s="89"/>
      <c r="HI86" s="89"/>
      <c r="HJ86" s="89"/>
      <c r="HK86" s="89"/>
      <c r="HL86" s="89"/>
      <c r="HM86" s="89"/>
      <c r="HN86" s="89"/>
      <c r="HO86" s="89"/>
      <c r="HP86" s="89"/>
      <c r="HQ86" s="89"/>
      <c r="HR86" s="89"/>
    </row>
    <row r="87" spans="1:226" s="86" customFormat="1" ht="24" customHeight="1" x14ac:dyDescent="0.2">
      <c r="A87" s="87">
        <v>69</v>
      </c>
      <c r="B87" s="112" t="s">
        <v>128</v>
      </c>
      <c r="C87" s="112"/>
      <c r="D87" s="29" t="s">
        <v>129</v>
      </c>
      <c r="E87" s="54" t="s">
        <v>37</v>
      </c>
      <c r="F87" s="85">
        <v>504529404.74000001</v>
      </c>
      <c r="G87" s="85">
        <v>504529404.74000001</v>
      </c>
      <c r="H87" s="85">
        <f t="shared" si="0"/>
        <v>0</v>
      </c>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c r="BE87" s="89"/>
      <c r="BF87" s="89"/>
      <c r="BG87" s="89"/>
      <c r="BH87" s="89"/>
      <c r="BI87" s="89"/>
      <c r="BJ87" s="89"/>
      <c r="BK87" s="89"/>
      <c r="BL87" s="89"/>
      <c r="BM87" s="89"/>
      <c r="BN87" s="89"/>
      <c r="BO87" s="89"/>
      <c r="BP87" s="89"/>
      <c r="BQ87" s="89"/>
      <c r="BR87" s="89"/>
      <c r="BS87" s="89"/>
      <c r="BT87" s="89"/>
      <c r="BU87" s="89"/>
      <c r="BV87" s="89"/>
      <c r="BW87" s="89"/>
      <c r="BX87" s="89"/>
      <c r="BY87" s="89"/>
      <c r="BZ87" s="89"/>
      <c r="CA87" s="89"/>
      <c r="CB87" s="89"/>
      <c r="CC87" s="89"/>
      <c r="CD87" s="89"/>
      <c r="CE87" s="89"/>
      <c r="CF87" s="89"/>
      <c r="CG87" s="89"/>
      <c r="CH87" s="89"/>
      <c r="CI87" s="89"/>
      <c r="CJ87" s="89"/>
      <c r="CK87" s="89"/>
      <c r="CL87" s="89"/>
      <c r="CM87" s="89"/>
      <c r="CN87" s="89"/>
      <c r="CO87" s="89"/>
      <c r="CP87" s="89"/>
      <c r="CQ87" s="89"/>
      <c r="CR87" s="89"/>
      <c r="CS87" s="89"/>
      <c r="CT87" s="89"/>
      <c r="CU87" s="89"/>
      <c r="CV87" s="89"/>
      <c r="CW87" s="89"/>
      <c r="CX87" s="89"/>
      <c r="CY87" s="89"/>
      <c r="CZ87" s="89"/>
      <c r="DA87" s="89"/>
      <c r="DB87" s="89"/>
      <c r="DC87" s="89"/>
      <c r="DD87" s="89"/>
      <c r="DE87" s="89"/>
      <c r="DF87" s="89"/>
      <c r="DG87" s="89"/>
      <c r="DH87" s="89"/>
      <c r="DI87" s="89"/>
      <c r="DJ87" s="89"/>
      <c r="DK87" s="89"/>
      <c r="DL87" s="89"/>
      <c r="DM87" s="89"/>
      <c r="DN87" s="89"/>
      <c r="DO87" s="89"/>
      <c r="DP87" s="89"/>
      <c r="DQ87" s="89"/>
      <c r="DR87" s="89"/>
      <c r="DS87" s="89"/>
      <c r="DT87" s="89"/>
      <c r="DU87" s="89"/>
      <c r="DV87" s="89"/>
      <c r="DW87" s="89"/>
      <c r="DX87" s="89"/>
      <c r="DY87" s="89"/>
      <c r="DZ87" s="89"/>
      <c r="EA87" s="89"/>
      <c r="EB87" s="89"/>
      <c r="EC87" s="89"/>
      <c r="ED87" s="89"/>
      <c r="EE87" s="89"/>
      <c r="EF87" s="89"/>
      <c r="EG87" s="89"/>
      <c r="EH87" s="89"/>
      <c r="EI87" s="89"/>
      <c r="EJ87" s="89"/>
      <c r="EK87" s="89"/>
      <c r="EL87" s="89"/>
      <c r="EM87" s="89"/>
      <c r="EN87" s="89"/>
      <c r="EO87" s="89"/>
      <c r="EP87" s="89"/>
      <c r="EQ87" s="89"/>
      <c r="ER87" s="89"/>
      <c r="ES87" s="89"/>
      <c r="ET87" s="89"/>
      <c r="EU87" s="89"/>
      <c r="EV87" s="89"/>
      <c r="EW87" s="89"/>
      <c r="EX87" s="89"/>
      <c r="EY87" s="89"/>
      <c r="EZ87" s="89"/>
      <c r="FA87" s="89"/>
      <c r="FB87" s="89"/>
      <c r="FC87" s="89"/>
      <c r="FD87" s="89"/>
      <c r="FE87" s="89"/>
      <c r="FF87" s="89"/>
      <c r="FG87" s="89"/>
      <c r="FH87" s="89"/>
      <c r="FI87" s="89"/>
      <c r="FJ87" s="89"/>
      <c r="FK87" s="89"/>
      <c r="FL87" s="89"/>
      <c r="FM87" s="89"/>
      <c r="FN87" s="89"/>
      <c r="FO87" s="89"/>
      <c r="FP87" s="89"/>
      <c r="FQ87" s="89"/>
      <c r="FR87" s="89"/>
      <c r="FS87" s="89"/>
      <c r="FT87" s="89"/>
      <c r="FU87" s="89"/>
      <c r="FV87" s="89"/>
      <c r="FW87" s="89"/>
      <c r="FX87" s="89"/>
      <c r="FY87" s="89"/>
      <c r="FZ87" s="89"/>
      <c r="GA87" s="89"/>
      <c r="GB87" s="89"/>
      <c r="GC87" s="89"/>
      <c r="GD87" s="89"/>
      <c r="GE87" s="89"/>
      <c r="GF87" s="89"/>
      <c r="GG87" s="89"/>
      <c r="GH87" s="89"/>
      <c r="GI87" s="89"/>
      <c r="GJ87" s="89"/>
      <c r="GK87" s="89"/>
      <c r="GL87" s="89"/>
      <c r="GM87" s="89"/>
      <c r="GN87" s="89"/>
      <c r="GO87" s="89"/>
      <c r="GP87" s="89"/>
      <c r="GQ87" s="89"/>
      <c r="GR87" s="89"/>
      <c r="GS87" s="89"/>
      <c r="GT87" s="89"/>
      <c r="GU87" s="89"/>
      <c r="GV87" s="89"/>
      <c r="GW87" s="89"/>
      <c r="GX87" s="89"/>
      <c r="GY87" s="89"/>
      <c r="GZ87" s="89"/>
      <c r="HA87" s="89"/>
      <c r="HB87" s="89"/>
      <c r="HC87" s="89"/>
      <c r="HD87" s="89"/>
      <c r="HE87" s="89"/>
      <c r="HF87" s="89"/>
      <c r="HG87" s="89"/>
      <c r="HH87" s="89"/>
      <c r="HI87" s="89"/>
      <c r="HJ87" s="89"/>
      <c r="HK87" s="89"/>
      <c r="HL87" s="89"/>
      <c r="HM87" s="89"/>
      <c r="HN87" s="89"/>
      <c r="HO87" s="89"/>
      <c r="HP87" s="89"/>
      <c r="HQ87" s="89"/>
      <c r="HR87" s="89"/>
    </row>
    <row r="88" spans="1:226" s="86" customFormat="1" ht="24" customHeight="1" x14ac:dyDescent="0.2">
      <c r="A88" s="87">
        <v>70</v>
      </c>
      <c r="B88" s="112" t="s">
        <v>89</v>
      </c>
      <c r="C88" s="112"/>
      <c r="D88" s="29" t="s">
        <v>130</v>
      </c>
      <c r="E88" s="54" t="s">
        <v>37</v>
      </c>
      <c r="F88" s="85">
        <v>987222226</v>
      </c>
      <c r="G88" s="85">
        <v>987222226</v>
      </c>
      <c r="H88" s="85">
        <f t="shared" si="0"/>
        <v>0</v>
      </c>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89"/>
      <c r="BR88" s="89"/>
      <c r="BS88" s="89"/>
      <c r="BT88" s="89"/>
      <c r="BU88" s="89"/>
      <c r="BV88" s="89"/>
      <c r="BW88" s="89"/>
      <c r="BX88" s="89"/>
      <c r="BY88" s="89"/>
      <c r="BZ88" s="89"/>
      <c r="CA88" s="89"/>
      <c r="CB88" s="89"/>
      <c r="CC88" s="89"/>
      <c r="CD88" s="89"/>
      <c r="CE88" s="89"/>
      <c r="CF88" s="89"/>
      <c r="CG88" s="89"/>
      <c r="CH88" s="89"/>
      <c r="CI88" s="89"/>
      <c r="CJ88" s="89"/>
      <c r="CK88" s="89"/>
      <c r="CL88" s="89"/>
      <c r="CM88" s="89"/>
      <c r="CN88" s="89"/>
      <c r="CO88" s="89"/>
      <c r="CP88" s="89"/>
      <c r="CQ88" s="89"/>
      <c r="CR88" s="89"/>
      <c r="CS88" s="89"/>
      <c r="CT88" s="89"/>
      <c r="CU88" s="89"/>
      <c r="CV88" s="89"/>
      <c r="CW88" s="89"/>
      <c r="CX88" s="89"/>
      <c r="CY88" s="89"/>
      <c r="CZ88" s="89"/>
      <c r="DA88" s="89"/>
      <c r="DB88" s="89"/>
      <c r="DC88" s="89"/>
      <c r="DD88" s="89"/>
      <c r="DE88" s="89"/>
      <c r="DF88" s="89"/>
      <c r="DG88" s="89"/>
      <c r="DH88" s="89"/>
      <c r="DI88" s="89"/>
      <c r="DJ88" s="89"/>
      <c r="DK88" s="89"/>
      <c r="DL88" s="89"/>
      <c r="DM88" s="89"/>
      <c r="DN88" s="89"/>
      <c r="DO88" s="89"/>
      <c r="DP88" s="89"/>
      <c r="DQ88" s="89"/>
      <c r="DR88" s="89"/>
      <c r="DS88" s="89"/>
      <c r="DT88" s="89"/>
      <c r="DU88" s="89"/>
      <c r="DV88" s="89"/>
      <c r="DW88" s="89"/>
      <c r="DX88" s="89"/>
      <c r="DY88" s="89"/>
      <c r="DZ88" s="89"/>
      <c r="EA88" s="89"/>
      <c r="EB88" s="89"/>
      <c r="EC88" s="89"/>
      <c r="ED88" s="89"/>
      <c r="EE88" s="89"/>
      <c r="EF88" s="89"/>
      <c r="EG88" s="89"/>
      <c r="EH88" s="89"/>
      <c r="EI88" s="89"/>
      <c r="EJ88" s="89"/>
      <c r="EK88" s="89"/>
      <c r="EL88" s="89"/>
      <c r="EM88" s="89"/>
      <c r="EN88" s="89"/>
      <c r="EO88" s="89"/>
      <c r="EP88" s="89"/>
      <c r="EQ88" s="89"/>
      <c r="ER88" s="89"/>
      <c r="ES88" s="89"/>
      <c r="ET88" s="89"/>
      <c r="EU88" s="89"/>
      <c r="EV88" s="89"/>
      <c r="EW88" s="89"/>
      <c r="EX88" s="89"/>
      <c r="EY88" s="89"/>
      <c r="EZ88" s="89"/>
      <c r="FA88" s="89"/>
      <c r="FB88" s="89"/>
      <c r="FC88" s="89"/>
      <c r="FD88" s="89"/>
      <c r="FE88" s="89"/>
      <c r="FF88" s="89"/>
      <c r="FG88" s="89"/>
      <c r="FH88" s="89"/>
      <c r="FI88" s="89"/>
      <c r="FJ88" s="89"/>
      <c r="FK88" s="89"/>
      <c r="FL88" s="89"/>
      <c r="FM88" s="89"/>
      <c r="FN88" s="89"/>
      <c r="FO88" s="89"/>
      <c r="FP88" s="89"/>
      <c r="FQ88" s="89"/>
      <c r="FR88" s="89"/>
      <c r="FS88" s="89"/>
      <c r="FT88" s="89"/>
      <c r="FU88" s="89"/>
      <c r="FV88" s="89"/>
      <c r="FW88" s="89"/>
      <c r="FX88" s="89"/>
      <c r="FY88" s="89"/>
      <c r="FZ88" s="89"/>
      <c r="GA88" s="89"/>
      <c r="GB88" s="89"/>
      <c r="GC88" s="89"/>
      <c r="GD88" s="89"/>
      <c r="GE88" s="89"/>
      <c r="GF88" s="89"/>
      <c r="GG88" s="89"/>
      <c r="GH88" s="89"/>
      <c r="GI88" s="89"/>
      <c r="GJ88" s="89"/>
      <c r="GK88" s="89"/>
      <c r="GL88" s="89"/>
      <c r="GM88" s="89"/>
      <c r="GN88" s="89"/>
      <c r="GO88" s="89"/>
      <c r="GP88" s="89"/>
      <c r="GQ88" s="89"/>
      <c r="GR88" s="89"/>
      <c r="GS88" s="89"/>
      <c r="GT88" s="89"/>
      <c r="GU88" s="89"/>
      <c r="GV88" s="89"/>
      <c r="GW88" s="89"/>
      <c r="GX88" s="89"/>
      <c r="GY88" s="89"/>
      <c r="GZ88" s="89"/>
      <c r="HA88" s="89"/>
      <c r="HB88" s="89"/>
      <c r="HC88" s="89"/>
      <c r="HD88" s="89"/>
      <c r="HE88" s="89"/>
      <c r="HF88" s="89"/>
      <c r="HG88" s="89"/>
      <c r="HH88" s="89"/>
      <c r="HI88" s="89"/>
      <c r="HJ88" s="89"/>
      <c r="HK88" s="89"/>
      <c r="HL88" s="89"/>
      <c r="HM88" s="89"/>
      <c r="HN88" s="89"/>
      <c r="HO88" s="89"/>
      <c r="HP88" s="89"/>
      <c r="HQ88" s="89"/>
      <c r="HR88" s="89"/>
    </row>
    <row r="89" spans="1:226" s="86" customFormat="1" ht="54" customHeight="1" x14ac:dyDescent="0.2">
      <c r="A89" s="87">
        <v>71</v>
      </c>
      <c r="B89" s="112" t="s">
        <v>193</v>
      </c>
      <c r="C89" s="112"/>
      <c r="D89" s="29" t="s">
        <v>132</v>
      </c>
      <c r="E89" s="54" t="s">
        <v>37</v>
      </c>
      <c r="F89" s="85">
        <v>76965023</v>
      </c>
      <c r="G89" s="85">
        <v>76965023</v>
      </c>
      <c r="H89" s="85">
        <f t="shared" si="0"/>
        <v>0</v>
      </c>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89"/>
      <c r="BR89" s="89"/>
      <c r="BS89" s="89"/>
      <c r="BT89" s="89"/>
      <c r="BU89" s="89"/>
      <c r="BV89" s="89"/>
      <c r="BW89" s="89"/>
      <c r="BX89" s="89"/>
      <c r="BY89" s="89"/>
      <c r="BZ89" s="89"/>
      <c r="CA89" s="89"/>
      <c r="CB89" s="89"/>
      <c r="CC89" s="89"/>
      <c r="CD89" s="89"/>
      <c r="CE89" s="89"/>
      <c r="CF89" s="89"/>
      <c r="CG89" s="89"/>
      <c r="CH89" s="89"/>
      <c r="CI89" s="89"/>
      <c r="CJ89" s="89"/>
      <c r="CK89" s="89"/>
      <c r="CL89" s="89"/>
      <c r="CM89" s="89"/>
      <c r="CN89" s="89"/>
      <c r="CO89" s="89"/>
      <c r="CP89" s="89"/>
      <c r="CQ89" s="89"/>
      <c r="CR89" s="89"/>
      <c r="CS89" s="89"/>
      <c r="CT89" s="89"/>
      <c r="CU89" s="89"/>
      <c r="CV89" s="89"/>
      <c r="CW89" s="89"/>
      <c r="CX89" s="89"/>
      <c r="CY89" s="89"/>
      <c r="CZ89" s="89"/>
      <c r="DA89" s="89"/>
      <c r="DB89" s="89"/>
      <c r="DC89" s="89"/>
      <c r="DD89" s="89"/>
      <c r="DE89" s="89"/>
      <c r="DF89" s="89"/>
      <c r="DG89" s="89"/>
      <c r="DH89" s="89"/>
      <c r="DI89" s="89"/>
      <c r="DJ89" s="89"/>
      <c r="DK89" s="89"/>
      <c r="DL89" s="89"/>
      <c r="DM89" s="89"/>
      <c r="DN89" s="89"/>
      <c r="DO89" s="89"/>
      <c r="DP89" s="89"/>
      <c r="DQ89" s="89"/>
      <c r="DR89" s="89"/>
      <c r="DS89" s="89"/>
      <c r="DT89" s="89"/>
      <c r="DU89" s="89"/>
      <c r="DV89" s="89"/>
      <c r="DW89" s="89"/>
      <c r="DX89" s="89"/>
      <c r="DY89" s="89"/>
      <c r="DZ89" s="89"/>
      <c r="EA89" s="89"/>
      <c r="EB89" s="89"/>
      <c r="EC89" s="89"/>
      <c r="ED89" s="89"/>
      <c r="EE89" s="89"/>
      <c r="EF89" s="89"/>
      <c r="EG89" s="89"/>
      <c r="EH89" s="89"/>
      <c r="EI89" s="89"/>
      <c r="EJ89" s="89"/>
      <c r="EK89" s="89"/>
      <c r="EL89" s="89"/>
      <c r="EM89" s="89"/>
      <c r="EN89" s="89"/>
      <c r="EO89" s="89"/>
      <c r="EP89" s="89"/>
      <c r="EQ89" s="89"/>
      <c r="ER89" s="89"/>
      <c r="ES89" s="89"/>
      <c r="ET89" s="89"/>
      <c r="EU89" s="89"/>
      <c r="EV89" s="89"/>
      <c r="EW89" s="89"/>
      <c r="EX89" s="89"/>
      <c r="EY89" s="89"/>
      <c r="EZ89" s="89"/>
      <c r="FA89" s="89"/>
      <c r="FB89" s="89"/>
      <c r="FC89" s="89"/>
      <c r="FD89" s="89"/>
      <c r="FE89" s="89"/>
      <c r="FF89" s="89"/>
      <c r="FG89" s="89"/>
      <c r="FH89" s="89"/>
      <c r="FI89" s="89"/>
      <c r="FJ89" s="89"/>
      <c r="FK89" s="89"/>
      <c r="FL89" s="89"/>
      <c r="FM89" s="89"/>
      <c r="FN89" s="89"/>
      <c r="FO89" s="89"/>
      <c r="FP89" s="89"/>
      <c r="FQ89" s="89"/>
      <c r="FR89" s="89"/>
      <c r="FS89" s="89"/>
      <c r="FT89" s="89"/>
      <c r="FU89" s="89"/>
      <c r="FV89" s="89"/>
      <c r="FW89" s="89"/>
      <c r="FX89" s="89"/>
      <c r="FY89" s="89"/>
      <c r="FZ89" s="89"/>
      <c r="GA89" s="89"/>
      <c r="GB89" s="89"/>
      <c r="GC89" s="89"/>
      <c r="GD89" s="89"/>
      <c r="GE89" s="89"/>
      <c r="GF89" s="89"/>
      <c r="GG89" s="89"/>
      <c r="GH89" s="89"/>
      <c r="GI89" s="89"/>
      <c r="GJ89" s="89"/>
      <c r="GK89" s="89"/>
      <c r="GL89" s="89"/>
      <c r="GM89" s="89"/>
      <c r="GN89" s="89"/>
      <c r="GO89" s="89"/>
      <c r="GP89" s="89"/>
      <c r="GQ89" s="89"/>
      <c r="GR89" s="89"/>
      <c r="GS89" s="89"/>
      <c r="GT89" s="89"/>
      <c r="GU89" s="89"/>
      <c r="GV89" s="89"/>
      <c r="GW89" s="89"/>
      <c r="GX89" s="89"/>
      <c r="GY89" s="89"/>
      <c r="GZ89" s="89"/>
      <c r="HA89" s="89"/>
      <c r="HB89" s="89"/>
      <c r="HC89" s="89"/>
      <c r="HD89" s="89"/>
      <c r="HE89" s="89"/>
      <c r="HF89" s="89"/>
      <c r="HG89" s="89"/>
      <c r="HH89" s="89"/>
      <c r="HI89" s="89"/>
      <c r="HJ89" s="89"/>
      <c r="HK89" s="89"/>
      <c r="HL89" s="89"/>
      <c r="HM89" s="89"/>
      <c r="HN89" s="89"/>
      <c r="HO89" s="89"/>
      <c r="HP89" s="89"/>
      <c r="HQ89" s="89"/>
      <c r="HR89" s="89"/>
    </row>
    <row r="90" spans="1:226" s="86" customFormat="1" ht="27" customHeight="1" x14ac:dyDescent="0.2">
      <c r="A90" s="87">
        <v>72</v>
      </c>
      <c r="B90" s="112" t="s">
        <v>175</v>
      </c>
      <c r="C90" s="112"/>
      <c r="D90" s="29" t="s">
        <v>174</v>
      </c>
      <c r="E90" s="54" t="s">
        <v>37</v>
      </c>
      <c r="F90" s="85">
        <v>35170</v>
      </c>
      <c r="G90" s="85">
        <v>35170</v>
      </c>
      <c r="H90" s="85">
        <f t="shared" si="0"/>
        <v>0</v>
      </c>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89"/>
      <c r="CL90" s="89"/>
      <c r="CM90" s="89"/>
      <c r="CN90" s="89"/>
      <c r="CO90" s="89"/>
      <c r="CP90" s="89"/>
      <c r="CQ90" s="89"/>
      <c r="CR90" s="89"/>
      <c r="CS90" s="89"/>
      <c r="CT90" s="89"/>
      <c r="CU90" s="89"/>
      <c r="CV90" s="89"/>
      <c r="CW90" s="89"/>
      <c r="CX90" s="89"/>
      <c r="CY90" s="89"/>
      <c r="CZ90" s="89"/>
      <c r="DA90" s="89"/>
      <c r="DB90" s="89"/>
      <c r="DC90" s="89"/>
      <c r="DD90" s="89"/>
      <c r="DE90" s="89"/>
      <c r="DF90" s="89"/>
      <c r="DG90" s="89"/>
      <c r="DH90" s="89"/>
      <c r="DI90" s="89"/>
      <c r="DJ90" s="89"/>
      <c r="DK90" s="89"/>
      <c r="DL90" s="89"/>
      <c r="DM90" s="89"/>
      <c r="DN90" s="89"/>
      <c r="DO90" s="89"/>
      <c r="DP90" s="89"/>
      <c r="DQ90" s="89"/>
      <c r="DR90" s="89"/>
      <c r="DS90" s="89"/>
      <c r="DT90" s="89"/>
      <c r="DU90" s="89"/>
      <c r="DV90" s="89"/>
      <c r="DW90" s="89"/>
      <c r="DX90" s="89"/>
      <c r="DY90" s="89"/>
      <c r="DZ90" s="89"/>
      <c r="EA90" s="89"/>
      <c r="EB90" s="89"/>
      <c r="EC90" s="89"/>
      <c r="ED90" s="89"/>
      <c r="EE90" s="89"/>
      <c r="EF90" s="89"/>
      <c r="EG90" s="89"/>
      <c r="EH90" s="89"/>
      <c r="EI90" s="89"/>
      <c r="EJ90" s="89"/>
      <c r="EK90" s="89"/>
      <c r="EL90" s="89"/>
      <c r="EM90" s="89"/>
      <c r="EN90" s="89"/>
      <c r="EO90" s="89"/>
      <c r="EP90" s="89"/>
      <c r="EQ90" s="89"/>
      <c r="ER90" s="89"/>
      <c r="ES90" s="89"/>
      <c r="ET90" s="89"/>
      <c r="EU90" s="89"/>
      <c r="EV90" s="89"/>
      <c r="EW90" s="89"/>
      <c r="EX90" s="89"/>
      <c r="EY90" s="89"/>
      <c r="EZ90" s="89"/>
      <c r="FA90" s="89"/>
      <c r="FB90" s="89"/>
      <c r="FC90" s="89"/>
      <c r="FD90" s="89"/>
      <c r="FE90" s="89"/>
      <c r="FF90" s="89"/>
      <c r="FG90" s="89"/>
      <c r="FH90" s="89"/>
      <c r="FI90" s="89"/>
      <c r="FJ90" s="89"/>
      <c r="FK90" s="89"/>
      <c r="FL90" s="89"/>
      <c r="FM90" s="89"/>
      <c r="FN90" s="89"/>
      <c r="FO90" s="89"/>
      <c r="FP90" s="89"/>
      <c r="FQ90" s="89"/>
      <c r="FR90" s="89"/>
      <c r="FS90" s="89"/>
      <c r="FT90" s="89"/>
      <c r="FU90" s="89"/>
      <c r="FV90" s="89"/>
      <c r="FW90" s="89"/>
      <c r="FX90" s="89"/>
      <c r="FY90" s="89"/>
      <c r="FZ90" s="89"/>
      <c r="GA90" s="89"/>
      <c r="GB90" s="89"/>
      <c r="GC90" s="89"/>
      <c r="GD90" s="89"/>
      <c r="GE90" s="89"/>
      <c r="GF90" s="89"/>
      <c r="GG90" s="89"/>
      <c r="GH90" s="89"/>
      <c r="GI90" s="89"/>
      <c r="GJ90" s="89"/>
      <c r="GK90" s="89"/>
      <c r="GL90" s="89"/>
      <c r="GM90" s="89"/>
      <c r="GN90" s="89"/>
      <c r="GO90" s="89"/>
      <c r="GP90" s="89"/>
      <c r="GQ90" s="89"/>
      <c r="GR90" s="89"/>
      <c r="GS90" s="89"/>
      <c r="GT90" s="89"/>
      <c r="GU90" s="89"/>
      <c r="GV90" s="89"/>
      <c r="GW90" s="89"/>
      <c r="GX90" s="89"/>
      <c r="GY90" s="89"/>
      <c r="GZ90" s="89"/>
      <c r="HA90" s="89"/>
      <c r="HB90" s="89"/>
      <c r="HC90" s="89"/>
      <c r="HD90" s="89"/>
      <c r="HE90" s="89"/>
      <c r="HF90" s="89"/>
      <c r="HG90" s="89"/>
      <c r="HH90" s="89"/>
      <c r="HI90" s="89"/>
      <c r="HJ90" s="89"/>
      <c r="HK90" s="89"/>
      <c r="HL90" s="89"/>
      <c r="HM90" s="89"/>
      <c r="HN90" s="89"/>
      <c r="HO90" s="89"/>
      <c r="HP90" s="89"/>
      <c r="HQ90" s="89"/>
      <c r="HR90" s="89"/>
    </row>
    <row r="91" spans="1:226" s="86" customFormat="1" ht="27" customHeight="1" x14ac:dyDescent="0.2">
      <c r="A91" s="87">
        <v>73</v>
      </c>
      <c r="B91" s="112" t="s">
        <v>133</v>
      </c>
      <c r="C91" s="112"/>
      <c r="D91" s="29" t="s">
        <v>134</v>
      </c>
      <c r="E91" s="54" t="s">
        <v>37</v>
      </c>
      <c r="F91" s="85">
        <v>0</v>
      </c>
      <c r="G91" s="85">
        <v>0</v>
      </c>
      <c r="H91" s="85">
        <f t="shared" si="0"/>
        <v>0</v>
      </c>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89"/>
      <c r="BY91" s="89"/>
      <c r="BZ91" s="89"/>
      <c r="CA91" s="89"/>
      <c r="CB91" s="89"/>
      <c r="CC91" s="89"/>
      <c r="CD91" s="89"/>
      <c r="CE91" s="89"/>
      <c r="CF91" s="89"/>
      <c r="CG91" s="89"/>
      <c r="CH91" s="89"/>
      <c r="CI91" s="89"/>
      <c r="CJ91" s="89"/>
      <c r="CK91" s="89"/>
      <c r="CL91" s="89"/>
      <c r="CM91" s="89"/>
      <c r="CN91" s="89"/>
      <c r="CO91" s="89"/>
      <c r="CP91" s="89"/>
      <c r="CQ91" s="89"/>
      <c r="CR91" s="89"/>
      <c r="CS91" s="89"/>
      <c r="CT91" s="89"/>
      <c r="CU91" s="89"/>
      <c r="CV91" s="89"/>
      <c r="CW91" s="89"/>
      <c r="CX91" s="89"/>
      <c r="CY91" s="89"/>
      <c r="CZ91" s="89"/>
      <c r="DA91" s="89"/>
      <c r="DB91" s="89"/>
      <c r="DC91" s="89"/>
      <c r="DD91" s="89"/>
      <c r="DE91" s="89"/>
      <c r="DF91" s="89"/>
      <c r="DG91" s="89"/>
      <c r="DH91" s="89"/>
      <c r="DI91" s="89"/>
      <c r="DJ91" s="89"/>
      <c r="DK91" s="89"/>
      <c r="DL91" s="89"/>
      <c r="DM91" s="89"/>
      <c r="DN91" s="89"/>
      <c r="DO91" s="89"/>
      <c r="DP91" s="89"/>
      <c r="DQ91" s="89"/>
      <c r="DR91" s="89"/>
      <c r="DS91" s="89"/>
      <c r="DT91" s="89"/>
      <c r="DU91" s="89"/>
      <c r="DV91" s="89"/>
      <c r="DW91" s="89"/>
      <c r="DX91" s="89"/>
      <c r="DY91" s="89"/>
      <c r="DZ91" s="89"/>
      <c r="EA91" s="89"/>
      <c r="EB91" s="89"/>
      <c r="EC91" s="89"/>
      <c r="ED91" s="89"/>
      <c r="EE91" s="89"/>
      <c r="EF91" s="89"/>
      <c r="EG91" s="89"/>
      <c r="EH91" s="89"/>
      <c r="EI91" s="89"/>
      <c r="EJ91" s="89"/>
      <c r="EK91" s="89"/>
      <c r="EL91" s="89"/>
      <c r="EM91" s="89"/>
      <c r="EN91" s="89"/>
      <c r="EO91" s="89"/>
      <c r="EP91" s="89"/>
      <c r="EQ91" s="89"/>
      <c r="ER91" s="89"/>
      <c r="ES91" s="89"/>
      <c r="ET91" s="89"/>
      <c r="EU91" s="89"/>
      <c r="EV91" s="89"/>
      <c r="EW91" s="89"/>
      <c r="EX91" s="89"/>
      <c r="EY91" s="89"/>
      <c r="EZ91" s="89"/>
      <c r="FA91" s="89"/>
      <c r="FB91" s="89"/>
      <c r="FC91" s="89"/>
      <c r="FD91" s="89"/>
      <c r="FE91" s="89"/>
      <c r="FF91" s="89"/>
      <c r="FG91" s="89"/>
      <c r="FH91" s="89"/>
      <c r="FI91" s="89"/>
      <c r="FJ91" s="89"/>
      <c r="FK91" s="89"/>
      <c r="FL91" s="89"/>
      <c r="FM91" s="89"/>
      <c r="FN91" s="89"/>
      <c r="FO91" s="89"/>
      <c r="FP91" s="89"/>
      <c r="FQ91" s="89"/>
      <c r="FR91" s="89"/>
      <c r="FS91" s="89"/>
      <c r="FT91" s="89"/>
      <c r="FU91" s="89"/>
      <c r="FV91" s="89"/>
      <c r="FW91" s="89"/>
      <c r="FX91" s="89"/>
      <c r="FY91" s="89"/>
      <c r="FZ91" s="89"/>
      <c r="GA91" s="89"/>
      <c r="GB91" s="89"/>
      <c r="GC91" s="89"/>
      <c r="GD91" s="89"/>
      <c r="GE91" s="89"/>
      <c r="GF91" s="89"/>
      <c r="GG91" s="89"/>
      <c r="GH91" s="89"/>
      <c r="GI91" s="89"/>
      <c r="GJ91" s="89"/>
      <c r="GK91" s="89"/>
      <c r="GL91" s="89"/>
      <c r="GM91" s="89"/>
      <c r="GN91" s="89"/>
      <c r="GO91" s="89"/>
      <c r="GP91" s="89"/>
      <c r="GQ91" s="89"/>
      <c r="GR91" s="89"/>
      <c r="GS91" s="89"/>
      <c r="GT91" s="89"/>
      <c r="GU91" s="89"/>
      <c r="GV91" s="89"/>
      <c r="GW91" s="89"/>
      <c r="GX91" s="89"/>
      <c r="GY91" s="89"/>
      <c r="GZ91" s="89"/>
      <c r="HA91" s="89"/>
      <c r="HB91" s="89"/>
      <c r="HC91" s="89"/>
      <c r="HD91" s="89"/>
      <c r="HE91" s="89"/>
      <c r="HF91" s="89"/>
      <c r="HG91" s="89"/>
      <c r="HH91" s="89"/>
      <c r="HI91" s="89"/>
      <c r="HJ91" s="89"/>
      <c r="HK91" s="89"/>
      <c r="HL91" s="89"/>
      <c r="HM91" s="89"/>
      <c r="HN91" s="89"/>
      <c r="HO91" s="89"/>
      <c r="HP91" s="89"/>
      <c r="HQ91" s="89"/>
      <c r="HR91" s="89"/>
    </row>
    <row r="92" spans="1:226" s="86" customFormat="1" ht="36.75" customHeight="1" x14ac:dyDescent="0.2">
      <c r="A92" s="87">
        <v>74</v>
      </c>
      <c r="B92" s="112" t="s">
        <v>177</v>
      </c>
      <c r="C92" s="112"/>
      <c r="D92" s="29" t="s">
        <v>176</v>
      </c>
      <c r="E92" s="54" t="s">
        <v>37</v>
      </c>
      <c r="F92" s="85">
        <v>123562626.88</v>
      </c>
      <c r="G92" s="85">
        <v>123562626.88</v>
      </c>
      <c r="H92" s="85">
        <f t="shared" si="0"/>
        <v>0</v>
      </c>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c r="CV92" s="89"/>
      <c r="CW92" s="89"/>
      <c r="CX92" s="89"/>
      <c r="CY92" s="89"/>
      <c r="CZ92" s="89"/>
      <c r="DA92" s="89"/>
      <c r="DB92" s="89"/>
      <c r="DC92" s="89"/>
      <c r="DD92" s="89"/>
      <c r="DE92" s="89"/>
      <c r="DF92" s="89"/>
      <c r="DG92" s="89"/>
      <c r="DH92" s="89"/>
      <c r="DI92" s="89"/>
      <c r="DJ92" s="89"/>
      <c r="DK92" s="89"/>
      <c r="DL92" s="89"/>
      <c r="DM92" s="89"/>
      <c r="DN92" s="89"/>
      <c r="DO92" s="89"/>
      <c r="DP92" s="89"/>
      <c r="DQ92" s="89"/>
      <c r="DR92" s="89"/>
      <c r="DS92" s="89"/>
      <c r="DT92" s="89"/>
      <c r="DU92" s="89"/>
      <c r="DV92" s="89"/>
      <c r="DW92" s="89"/>
      <c r="DX92" s="89"/>
      <c r="DY92" s="89"/>
      <c r="DZ92" s="89"/>
      <c r="EA92" s="89"/>
      <c r="EB92" s="89"/>
      <c r="EC92" s="89"/>
      <c r="ED92" s="89"/>
      <c r="EE92" s="89"/>
      <c r="EF92" s="89"/>
      <c r="EG92" s="89"/>
      <c r="EH92" s="89"/>
      <c r="EI92" s="89"/>
      <c r="EJ92" s="89"/>
      <c r="EK92" s="89"/>
      <c r="EL92" s="89"/>
      <c r="EM92" s="89"/>
      <c r="EN92" s="89"/>
      <c r="EO92" s="89"/>
      <c r="EP92" s="89"/>
      <c r="EQ92" s="89"/>
      <c r="ER92" s="89"/>
      <c r="ES92" s="89"/>
      <c r="ET92" s="89"/>
      <c r="EU92" s="89"/>
      <c r="EV92" s="89"/>
      <c r="EW92" s="89"/>
      <c r="EX92" s="89"/>
      <c r="EY92" s="89"/>
      <c r="EZ92" s="89"/>
      <c r="FA92" s="89"/>
      <c r="FB92" s="89"/>
      <c r="FC92" s="89"/>
      <c r="FD92" s="89"/>
      <c r="FE92" s="89"/>
      <c r="FF92" s="89"/>
      <c r="FG92" s="89"/>
      <c r="FH92" s="89"/>
      <c r="FI92" s="89"/>
      <c r="FJ92" s="89"/>
      <c r="FK92" s="89"/>
      <c r="FL92" s="89"/>
      <c r="FM92" s="89"/>
      <c r="FN92" s="89"/>
      <c r="FO92" s="89"/>
      <c r="FP92" s="89"/>
      <c r="FQ92" s="89"/>
      <c r="FR92" s="89"/>
      <c r="FS92" s="89"/>
      <c r="FT92" s="89"/>
      <c r="FU92" s="89"/>
      <c r="FV92" s="89"/>
      <c r="FW92" s="89"/>
      <c r="FX92" s="89"/>
      <c r="FY92" s="89"/>
      <c r="FZ92" s="89"/>
      <c r="GA92" s="89"/>
      <c r="GB92" s="89"/>
      <c r="GC92" s="89"/>
      <c r="GD92" s="89"/>
      <c r="GE92" s="89"/>
      <c r="GF92" s="89"/>
      <c r="GG92" s="89"/>
      <c r="GH92" s="89"/>
      <c r="GI92" s="89"/>
      <c r="GJ92" s="89"/>
      <c r="GK92" s="89"/>
      <c r="GL92" s="89"/>
      <c r="GM92" s="89"/>
      <c r="GN92" s="89"/>
      <c r="GO92" s="89"/>
      <c r="GP92" s="89"/>
      <c r="GQ92" s="89"/>
      <c r="GR92" s="89"/>
      <c r="GS92" s="89"/>
      <c r="GT92" s="89"/>
      <c r="GU92" s="89"/>
      <c r="GV92" s="89"/>
      <c r="GW92" s="89"/>
      <c r="GX92" s="89"/>
      <c r="GY92" s="89"/>
      <c r="GZ92" s="89"/>
      <c r="HA92" s="89"/>
      <c r="HB92" s="89"/>
      <c r="HC92" s="89"/>
      <c r="HD92" s="89"/>
      <c r="HE92" s="89"/>
      <c r="HF92" s="89"/>
      <c r="HG92" s="89"/>
      <c r="HH92" s="89"/>
      <c r="HI92" s="89"/>
      <c r="HJ92" s="89"/>
      <c r="HK92" s="89"/>
      <c r="HL92" s="89"/>
      <c r="HM92" s="89"/>
      <c r="HN92" s="89"/>
      <c r="HO92" s="89"/>
      <c r="HP92" s="89"/>
      <c r="HQ92" s="89"/>
      <c r="HR92" s="89"/>
    </row>
    <row r="93" spans="1:226" s="86" customFormat="1" ht="27" customHeight="1" x14ac:dyDescent="0.2">
      <c r="A93" s="87">
        <v>75</v>
      </c>
      <c r="B93" s="112" t="s">
        <v>179</v>
      </c>
      <c r="C93" s="112"/>
      <c r="D93" s="29" t="s">
        <v>178</v>
      </c>
      <c r="E93" s="54" t="s">
        <v>37</v>
      </c>
      <c r="F93" s="85">
        <v>1025510458.25</v>
      </c>
      <c r="G93" s="85">
        <v>1025510458.25</v>
      </c>
      <c r="H93" s="85">
        <f t="shared" si="0"/>
        <v>0</v>
      </c>
      <c r="I93" s="89"/>
      <c r="J93" s="90"/>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c r="CV93" s="89"/>
      <c r="CW93" s="89"/>
      <c r="CX93" s="89"/>
      <c r="CY93" s="89"/>
      <c r="CZ93" s="89"/>
      <c r="DA93" s="89"/>
      <c r="DB93" s="89"/>
      <c r="DC93" s="89"/>
      <c r="DD93" s="89"/>
      <c r="DE93" s="89"/>
      <c r="DF93" s="89"/>
      <c r="DG93" s="89"/>
      <c r="DH93" s="89"/>
      <c r="DI93" s="89"/>
      <c r="DJ93" s="89"/>
      <c r="DK93" s="89"/>
      <c r="DL93" s="89"/>
      <c r="DM93" s="89"/>
      <c r="DN93" s="89"/>
      <c r="DO93" s="89"/>
      <c r="DP93" s="89"/>
      <c r="DQ93" s="89"/>
      <c r="DR93" s="89"/>
      <c r="DS93" s="89"/>
      <c r="DT93" s="89"/>
      <c r="DU93" s="89"/>
      <c r="DV93" s="89"/>
      <c r="DW93" s="89"/>
      <c r="DX93" s="89"/>
      <c r="DY93" s="89"/>
      <c r="DZ93" s="89"/>
      <c r="EA93" s="89"/>
      <c r="EB93" s="89"/>
      <c r="EC93" s="89"/>
      <c r="ED93" s="89"/>
      <c r="EE93" s="89"/>
      <c r="EF93" s="89"/>
      <c r="EG93" s="89"/>
      <c r="EH93" s="89"/>
      <c r="EI93" s="89"/>
      <c r="EJ93" s="89"/>
      <c r="EK93" s="89"/>
      <c r="EL93" s="89"/>
      <c r="EM93" s="89"/>
      <c r="EN93" s="89"/>
      <c r="EO93" s="89"/>
      <c r="EP93" s="89"/>
      <c r="EQ93" s="89"/>
      <c r="ER93" s="89"/>
      <c r="ES93" s="89"/>
      <c r="ET93" s="89"/>
      <c r="EU93" s="89"/>
      <c r="EV93" s="89"/>
      <c r="EW93" s="89"/>
      <c r="EX93" s="89"/>
      <c r="EY93" s="89"/>
      <c r="EZ93" s="89"/>
      <c r="FA93" s="89"/>
      <c r="FB93" s="89"/>
      <c r="FC93" s="89"/>
      <c r="FD93" s="89"/>
      <c r="FE93" s="89"/>
      <c r="FF93" s="89"/>
      <c r="FG93" s="89"/>
      <c r="FH93" s="89"/>
      <c r="FI93" s="89"/>
      <c r="FJ93" s="89"/>
      <c r="FK93" s="89"/>
      <c r="FL93" s="89"/>
      <c r="FM93" s="89"/>
      <c r="FN93" s="89"/>
      <c r="FO93" s="89"/>
      <c r="FP93" s="89"/>
      <c r="FQ93" s="89"/>
      <c r="FR93" s="89"/>
      <c r="FS93" s="89"/>
      <c r="FT93" s="89"/>
      <c r="FU93" s="89"/>
      <c r="FV93" s="89"/>
      <c r="FW93" s="89"/>
      <c r="FX93" s="89"/>
      <c r="FY93" s="89"/>
      <c r="FZ93" s="89"/>
      <c r="GA93" s="89"/>
      <c r="GB93" s="89"/>
      <c r="GC93" s="89"/>
      <c r="GD93" s="89"/>
      <c r="GE93" s="89"/>
      <c r="GF93" s="89"/>
      <c r="GG93" s="89"/>
      <c r="GH93" s="89"/>
      <c r="GI93" s="89"/>
      <c r="GJ93" s="89"/>
      <c r="GK93" s="89"/>
      <c r="GL93" s="89"/>
      <c r="GM93" s="89"/>
      <c r="GN93" s="89"/>
      <c r="GO93" s="89"/>
      <c r="GP93" s="89"/>
      <c r="GQ93" s="89"/>
      <c r="GR93" s="89"/>
      <c r="GS93" s="89"/>
      <c r="GT93" s="89"/>
      <c r="GU93" s="89"/>
      <c r="GV93" s="89"/>
      <c r="GW93" s="89"/>
      <c r="GX93" s="89"/>
      <c r="GY93" s="89"/>
      <c r="GZ93" s="89"/>
      <c r="HA93" s="89"/>
      <c r="HB93" s="89"/>
      <c r="HC93" s="89"/>
      <c r="HD93" s="89"/>
      <c r="HE93" s="89"/>
      <c r="HF93" s="89"/>
      <c r="HG93" s="89"/>
      <c r="HH93" s="89"/>
      <c r="HI93" s="89"/>
      <c r="HJ93" s="89"/>
      <c r="HK93" s="89"/>
      <c r="HL93" s="89"/>
      <c r="HM93" s="89"/>
      <c r="HN93" s="89"/>
      <c r="HO93" s="89"/>
      <c r="HP93" s="89"/>
      <c r="HQ93" s="89"/>
      <c r="HR93" s="89"/>
    </row>
    <row r="94" spans="1:226" s="86" customFormat="1" ht="42.75" customHeight="1" x14ac:dyDescent="0.2">
      <c r="A94" s="87">
        <v>76</v>
      </c>
      <c r="B94" s="151" t="s">
        <v>210</v>
      </c>
      <c r="C94" s="151"/>
      <c r="D94" s="29" t="s">
        <v>96</v>
      </c>
      <c r="E94" s="52" t="s">
        <v>219</v>
      </c>
      <c r="F94" s="85">
        <v>12756</v>
      </c>
      <c r="G94" s="85">
        <v>12756</v>
      </c>
      <c r="H94" s="85">
        <f t="shared" si="0"/>
        <v>0</v>
      </c>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89"/>
      <c r="DX94" s="89"/>
      <c r="DY94" s="89"/>
      <c r="DZ94" s="89"/>
      <c r="EA94" s="89"/>
      <c r="EB94" s="89"/>
      <c r="EC94" s="89"/>
      <c r="ED94" s="89"/>
      <c r="EE94" s="89"/>
      <c r="EF94" s="89"/>
      <c r="EG94" s="89"/>
      <c r="EH94" s="89"/>
      <c r="EI94" s="89"/>
      <c r="EJ94" s="89"/>
      <c r="EK94" s="89"/>
      <c r="EL94" s="89"/>
      <c r="EM94" s="89"/>
      <c r="EN94" s="89"/>
      <c r="EO94" s="89"/>
      <c r="EP94" s="89"/>
      <c r="EQ94" s="89"/>
      <c r="ER94" s="89"/>
      <c r="ES94" s="89"/>
      <c r="ET94" s="89"/>
      <c r="EU94" s="89"/>
      <c r="EV94" s="89"/>
      <c r="EW94" s="89"/>
      <c r="EX94" s="89"/>
      <c r="EY94" s="89"/>
      <c r="EZ94" s="89"/>
      <c r="FA94" s="89"/>
      <c r="FB94" s="89"/>
      <c r="FC94" s="89"/>
      <c r="FD94" s="89"/>
      <c r="FE94" s="89"/>
      <c r="FF94" s="89"/>
      <c r="FG94" s="89"/>
      <c r="FH94" s="89"/>
      <c r="FI94" s="89"/>
      <c r="FJ94" s="89"/>
      <c r="FK94" s="89"/>
      <c r="FL94" s="89"/>
      <c r="FM94" s="89"/>
      <c r="FN94" s="89"/>
      <c r="FO94" s="89"/>
      <c r="FP94" s="89"/>
      <c r="FQ94" s="89"/>
      <c r="FR94" s="89"/>
      <c r="FS94" s="89"/>
      <c r="FT94" s="89"/>
      <c r="FU94" s="89"/>
      <c r="FV94" s="89"/>
      <c r="FW94" s="89"/>
      <c r="FX94" s="89"/>
      <c r="FY94" s="89"/>
      <c r="FZ94" s="89"/>
      <c r="GA94" s="89"/>
      <c r="GB94" s="89"/>
      <c r="GC94" s="89"/>
      <c r="GD94" s="89"/>
      <c r="GE94" s="89"/>
      <c r="GF94" s="89"/>
      <c r="GG94" s="89"/>
      <c r="GH94" s="89"/>
      <c r="GI94" s="89"/>
      <c r="GJ94" s="89"/>
      <c r="GK94" s="89"/>
      <c r="GL94" s="89"/>
      <c r="GM94" s="89"/>
      <c r="GN94" s="89"/>
      <c r="GO94" s="89"/>
      <c r="GP94" s="89"/>
      <c r="GQ94" s="89"/>
      <c r="GR94" s="89"/>
      <c r="GS94" s="89"/>
      <c r="GT94" s="89"/>
      <c r="GU94" s="89"/>
      <c r="GV94" s="89"/>
      <c r="GW94" s="89"/>
      <c r="GX94" s="89"/>
      <c r="GY94" s="89"/>
      <c r="GZ94" s="89"/>
      <c r="HA94" s="89"/>
      <c r="HB94" s="89"/>
      <c r="HC94" s="89"/>
      <c r="HD94" s="89"/>
      <c r="HE94" s="89"/>
      <c r="HF94" s="89"/>
      <c r="HG94" s="89"/>
      <c r="HH94" s="89"/>
      <c r="HI94" s="89"/>
      <c r="HJ94" s="89"/>
      <c r="HK94" s="89"/>
      <c r="HL94" s="89"/>
      <c r="HM94" s="89"/>
      <c r="HN94" s="89"/>
      <c r="HO94" s="89"/>
      <c r="HP94" s="89"/>
      <c r="HQ94" s="89"/>
      <c r="HR94" s="89"/>
    </row>
    <row r="95" spans="1:226" s="86" customFormat="1" ht="42.75" customHeight="1" x14ac:dyDescent="0.2">
      <c r="A95" s="87">
        <v>77</v>
      </c>
      <c r="B95" s="151" t="s">
        <v>209</v>
      </c>
      <c r="C95" s="151"/>
      <c r="D95" s="79" t="s">
        <v>97</v>
      </c>
      <c r="E95" s="51" t="s">
        <v>219</v>
      </c>
      <c r="F95" s="85">
        <v>9937263.3699999992</v>
      </c>
      <c r="G95" s="85">
        <v>9945594.3699999992</v>
      </c>
      <c r="H95" s="85">
        <f t="shared" si="0"/>
        <v>-8331</v>
      </c>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c r="CA95" s="89"/>
      <c r="CB95" s="89"/>
      <c r="CC95" s="89"/>
      <c r="CD95" s="89"/>
      <c r="CE95" s="89"/>
      <c r="CF95" s="89"/>
      <c r="CG95" s="89"/>
      <c r="CH95" s="89"/>
      <c r="CI95" s="89"/>
      <c r="CJ95" s="89"/>
      <c r="CK95" s="89"/>
      <c r="CL95" s="89"/>
      <c r="CM95" s="89"/>
      <c r="CN95" s="89"/>
      <c r="CO95" s="89"/>
      <c r="CP95" s="89"/>
      <c r="CQ95" s="89"/>
      <c r="CR95" s="89"/>
      <c r="CS95" s="89"/>
      <c r="CT95" s="89"/>
      <c r="CU95" s="89"/>
      <c r="CV95" s="89"/>
      <c r="CW95" s="89"/>
      <c r="CX95" s="89"/>
      <c r="CY95" s="89"/>
      <c r="CZ95" s="89"/>
      <c r="DA95" s="89"/>
      <c r="DB95" s="89"/>
      <c r="DC95" s="89"/>
      <c r="DD95" s="89"/>
      <c r="DE95" s="89"/>
      <c r="DF95" s="89"/>
      <c r="DG95" s="89"/>
      <c r="DH95" s="89"/>
      <c r="DI95" s="89"/>
      <c r="DJ95" s="89"/>
      <c r="DK95" s="89"/>
      <c r="DL95" s="89"/>
      <c r="DM95" s="89"/>
      <c r="DN95" s="89"/>
      <c r="DO95" s="89"/>
      <c r="DP95" s="89"/>
      <c r="DQ95" s="89"/>
      <c r="DR95" s="89"/>
      <c r="DS95" s="89"/>
      <c r="DT95" s="89"/>
      <c r="DU95" s="89"/>
      <c r="DV95" s="89"/>
      <c r="DW95" s="89"/>
      <c r="DX95" s="89"/>
      <c r="DY95" s="89"/>
      <c r="DZ95" s="89"/>
      <c r="EA95" s="89"/>
      <c r="EB95" s="89"/>
      <c r="EC95" s="89"/>
      <c r="ED95" s="89"/>
      <c r="EE95" s="89"/>
      <c r="EF95" s="89"/>
      <c r="EG95" s="89"/>
      <c r="EH95" s="89"/>
      <c r="EI95" s="89"/>
      <c r="EJ95" s="89"/>
      <c r="EK95" s="89"/>
      <c r="EL95" s="89"/>
      <c r="EM95" s="89"/>
      <c r="EN95" s="89"/>
      <c r="EO95" s="89"/>
      <c r="EP95" s="89"/>
      <c r="EQ95" s="89"/>
      <c r="ER95" s="89"/>
      <c r="ES95" s="89"/>
      <c r="ET95" s="89"/>
      <c r="EU95" s="89"/>
      <c r="EV95" s="89"/>
      <c r="EW95" s="89"/>
      <c r="EX95" s="89"/>
      <c r="EY95" s="89"/>
      <c r="EZ95" s="89"/>
      <c r="FA95" s="89"/>
      <c r="FB95" s="89"/>
      <c r="FC95" s="89"/>
      <c r="FD95" s="89"/>
      <c r="FE95" s="89"/>
      <c r="FF95" s="89"/>
      <c r="FG95" s="89"/>
      <c r="FH95" s="89"/>
      <c r="FI95" s="89"/>
      <c r="FJ95" s="89"/>
      <c r="FK95" s="89"/>
      <c r="FL95" s="89"/>
      <c r="FM95" s="89"/>
      <c r="FN95" s="89"/>
      <c r="FO95" s="89"/>
      <c r="FP95" s="89"/>
      <c r="FQ95" s="89"/>
      <c r="FR95" s="89"/>
      <c r="FS95" s="89"/>
      <c r="FT95" s="89"/>
      <c r="FU95" s="89"/>
      <c r="FV95" s="89"/>
      <c r="FW95" s="89"/>
      <c r="FX95" s="89"/>
      <c r="FY95" s="89"/>
      <c r="FZ95" s="89"/>
      <c r="GA95" s="89"/>
      <c r="GB95" s="89"/>
      <c r="GC95" s="89"/>
      <c r="GD95" s="89"/>
      <c r="GE95" s="89"/>
      <c r="GF95" s="89"/>
      <c r="GG95" s="89"/>
      <c r="GH95" s="89"/>
      <c r="GI95" s="89"/>
      <c r="GJ95" s="89"/>
      <c r="GK95" s="89"/>
      <c r="GL95" s="89"/>
      <c r="GM95" s="89"/>
      <c r="GN95" s="89"/>
      <c r="GO95" s="89"/>
      <c r="GP95" s="89"/>
      <c r="GQ95" s="89"/>
      <c r="GR95" s="89"/>
      <c r="GS95" s="89"/>
      <c r="GT95" s="89"/>
      <c r="GU95" s="89"/>
      <c r="GV95" s="89"/>
      <c r="GW95" s="89"/>
      <c r="GX95" s="89"/>
      <c r="GY95" s="89"/>
      <c r="GZ95" s="89"/>
      <c r="HA95" s="89"/>
      <c r="HB95" s="89"/>
      <c r="HC95" s="89"/>
      <c r="HD95" s="89"/>
      <c r="HE95" s="89"/>
      <c r="HF95" s="89"/>
      <c r="HG95" s="89"/>
      <c r="HH95" s="89"/>
      <c r="HI95" s="89"/>
      <c r="HJ95" s="89"/>
      <c r="HK95" s="89"/>
      <c r="HL95" s="89"/>
      <c r="HM95" s="89"/>
      <c r="HN95" s="89"/>
      <c r="HO95" s="89"/>
      <c r="HP95" s="89"/>
      <c r="HQ95" s="89"/>
      <c r="HR95" s="89"/>
    </row>
    <row r="96" spans="1:226" s="86" customFormat="1" ht="19.5" customHeight="1" x14ac:dyDescent="0.2">
      <c r="A96" s="87">
        <v>78</v>
      </c>
      <c r="B96" s="112" t="s">
        <v>135</v>
      </c>
      <c r="C96" s="112"/>
      <c r="D96" s="29" t="s">
        <v>223</v>
      </c>
      <c r="E96" s="54" t="s">
        <v>37</v>
      </c>
      <c r="F96" s="85">
        <v>18217069241.130001</v>
      </c>
      <c r="G96" s="85">
        <v>18217069241.130001</v>
      </c>
      <c r="H96" s="85">
        <f>F96-G96</f>
        <v>0</v>
      </c>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c r="CV96" s="89"/>
      <c r="CW96" s="89"/>
      <c r="CX96" s="89"/>
      <c r="CY96" s="89"/>
      <c r="CZ96" s="89"/>
      <c r="DA96" s="89"/>
      <c r="DB96" s="89"/>
      <c r="DC96" s="89"/>
      <c r="DD96" s="89"/>
      <c r="DE96" s="89"/>
      <c r="DF96" s="89"/>
      <c r="DG96" s="89"/>
      <c r="DH96" s="89"/>
      <c r="DI96" s="89"/>
      <c r="DJ96" s="89"/>
      <c r="DK96" s="89"/>
      <c r="DL96" s="89"/>
      <c r="DM96" s="89"/>
      <c r="DN96" s="89"/>
      <c r="DO96" s="89"/>
      <c r="DP96" s="89"/>
      <c r="DQ96" s="89"/>
      <c r="DR96" s="89"/>
      <c r="DS96" s="89"/>
      <c r="DT96" s="89"/>
      <c r="DU96" s="89"/>
      <c r="DV96" s="89"/>
      <c r="DW96" s="89"/>
      <c r="DX96" s="89"/>
      <c r="DY96" s="89"/>
      <c r="DZ96" s="89"/>
      <c r="EA96" s="89"/>
      <c r="EB96" s="89"/>
      <c r="EC96" s="89"/>
      <c r="ED96" s="89"/>
      <c r="EE96" s="89"/>
      <c r="EF96" s="89"/>
      <c r="EG96" s="89"/>
      <c r="EH96" s="89"/>
      <c r="EI96" s="89"/>
      <c r="EJ96" s="89"/>
      <c r="EK96" s="89"/>
      <c r="EL96" s="89"/>
      <c r="EM96" s="89"/>
      <c r="EN96" s="89"/>
      <c r="EO96" s="89"/>
      <c r="EP96" s="89"/>
      <c r="EQ96" s="89"/>
      <c r="ER96" s="89"/>
      <c r="ES96" s="89"/>
      <c r="ET96" s="89"/>
      <c r="EU96" s="89"/>
      <c r="EV96" s="89"/>
      <c r="EW96" s="89"/>
      <c r="EX96" s="89"/>
      <c r="EY96" s="89"/>
      <c r="EZ96" s="89"/>
      <c r="FA96" s="89"/>
      <c r="FB96" s="89"/>
      <c r="FC96" s="89"/>
      <c r="FD96" s="89"/>
      <c r="FE96" s="89"/>
      <c r="FF96" s="89"/>
      <c r="FG96" s="89"/>
      <c r="FH96" s="89"/>
      <c r="FI96" s="89"/>
      <c r="FJ96" s="89"/>
      <c r="FK96" s="89"/>
      <c r="FL96" s="89"/>
      <c r="FM96" s="89"/>
      <c r="FN96" s="89"/>
      <c r="FO96" s="89"/>
      <c r="FP96" s="89"/>
      <c r="FQ96" s="89"/>
      <c r="FR96" s="89"/>
      <c r="FS96" s="89"/>
      <c r="FT96" s="89"/>
      <c r="FU96" s="89"/>
      <c r="FV96" s="89"/>
      <c r="FW96" s="89"/>
      <c r="FX96" s="89"/>
      <c r="FY96" s="89"/>
      <c r="FZ96" s="89"/>
      <c r="GA96" s="89"/>
      <c r="GB96" s="89"/>
      <c r="GC96" s="89"/>
      <c r="GD96" s="89"/>
      <c r="GE96" s="89"/>
      <c r="GF96" s="89"/>
      <c r="GG96" s="89"/>
      <c r="GH96" s="89"/>
      <c r="GI96" s="89"/>
      <c r="GJ96" s="89"/>
      <c r="GK96" s="89"/>
      <c r="GL96" s="89"/>
      <c r="GM96" s="89"/>
      <c r="GN96" s="89"/>
      <c r="GO96" s="89"/>
      <c r="GP96" s="89"/>
      <c r="GQ96" s="89"/>
      <c r="GR96" s="89"/>
      <c r="GS96" s="89"/>
      <c r="GT96" s="89"/>
      <c r="GU96" s="89"/>
      <c r="GV96" s="89"/>
      <c r="GW96" s="89"/>
      <c r="GX96" s="89"/>
      <c r="GY96" s="89"/>
      <c r="GZ96" s="89"/>
      <c r="HA96" s="89"/>
      <c r="HB96" s="89"/>
      <c r="HC96" s="89"/>
      <c r="HD96" s="89"/>
      <c r="HE96" s="89"/>
      <c r="HF96" s="89"/>
      <c r="HG96" s="89"/>
      <c r="HH96" s="89"/>
      <c r="HI96" s="89"/>
      <c r="HJ96" s="89"/>
      <c r="HK96" s="89"/>
      <c r="HL96" s="89"/>
      <c r="HM96" s="89"/>
      <c r="HN96" s="89"/>
      <c r="HO96" s="89"/>
      <c r="HP96" s="89"/>
      <c r="HQ96" s="89"/>
      <c r="HR96" s="89"/>
    </row>
    <row r="97" spans="1:226" s="86" customFormat="1" ht="21.75" customHeight="1" x14ac:dyDescent="0.2">
      <c r="A97" s="87">
        <v>79</v>
      </c>
      <c r="B97" s="122" t="s">
        <v>173</v>
      </c>
      <c r="C97" s="167"/>
      <c r="D97" s="79" t="s">
        <v>224</v>
      </c>
      <c r="E97" s="54" t="s">
        <v>37</v>
      </c>
      <c r="F97" s="85">
        <v>102000</v>
      </c>
      <c r="G97" s="85">
        <v>102000</v>
      </c>
      <c r="H97" s="85">
        <f>F97-G97</f>
        <v>0</v>
      </c>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c r="CV97" s="89"/>
      <c r="CW97" s="89"/>
      <c r="CX97" s="89"/>
      <c r="CY97" s="89"/>
      <c r="CZ97" s="89"/>
      <c r="DA97" s="89"/>
      <c r="DB97" s="89"/>
      <c r="DC97" s="89"/>
      <c r="DD97" s="89"/>
      <c r="DE97" s="89"/>
      <c r="DF97" s="89"/>
      <c r="DG97" s="89"/>
      <c r="DH97" s="89"/>
      <c r="DI97" s="89"/>
      <c r="DJ97" s="89"/>
      <c r="DK97" s="89"/>
      <c r="DL97" s="89"/>
      <c r="DM97" s="89"/>
      <c r="DN97" s="89"/>
      <c r="DO97" s="89"/>
      <c r="DP97" s="89"/>
      <c r="DQ97" s="89"/>
      <c r="DR97" s="89"/>
      <c r="DS97" s="89"/>
      <c r="DT97" s="89"/>
      <c r="DU97" s="89"/>
      <c r="DV97" s="89"/>
      <c r="DW97" s="89"/>
      <c r="DX97" s="89"/>
      <c r="DY97" s="89"/>
      <c r="DZ97" s="89"/>
      <c r="EA97" s="89"/>
      <c r="EB97" s="89"/>
      <c r="EC97" s="89"/>
      <c r="ED97" s="89"/>
      <c r="EE97" s="89"/>
      <c r="EF97" s="89"/>
      <c r="EG97" s="89"/>
      <c r="EH97" s="89"/>
      <c r="EI97" s="89"/>
      <c r="EJ97" s="89"/>
      <c r="EK97" s="89"/>
      <c r="EL97" s="89"/>
      <c r="EM97" s="89"/>
      <c r="EN97" s="89"/>
      <c r="EO97" s="89"/>
      <c r="EP97" s="89"/>
      <c r="EQ97" s="89"/>
      <c r="ER97" s="89"/>
      <c r="ES97" s="89"/>
      <c r="ET97" s="89"/>
      <c r="EU97" s="89"/>
      <c r="EV97" s="89"/>
      <c r="EW97" s="89"/>
      <c r="EX97" s="89"/>
      <c r="EY97" s="89"/>
      <c r="EZ97" s="89"/>
      <c r="FA97" s="89"/>
      <c r="FB97" s="89"/>
      <c r="FC97" s="89"/>
      <c r="FD97" s="89"/>
      <c r="FE97" s="89"/>
      <c r="FF97" s="89"/>
      <c r="FG97" s="89"/>
      <c r="FH97" s="89"/>
      <c r="FI97" s="89"/>
      <c r="FJ97" s="89"/>
      <c r="FK97" s="89"/>
      <c r="FL97" s="89"/>
      <c r="FM97" s="89"/>
      <c r="FN97" s="89"/>
      <c r="FO97" s="89"/>
      <c r="FP97" s="89"/>
      <c r="FQ97" s="89"/>
      <c r="FR97" s="89"/>
      <c r="FS97" s="89"/>
      <c r="FT97" s="89"/>
      <c r="FU97" s="89"/>
      <c r="FV97" s="89"/>
      <c r="FW97" s="89"/>
      <c r="FX97" s="89"/>
      <c r="FY97" s="89"/>
      <c r="FZ97" s="89"/>
      <c r="GA97" s="89"/>
      <c r="GB97" s="89"/>
      <c r="GC97" s="89"/>
      <c r="GD97" s="89"/>
      <c r="GE97" s="89"/>
      <c r="GF97" s="89"/>
      <c r="GG97" s="89"/>
      <c r="GH97" s="89"/>
      <c r="GI97" s="89"/>
      <c r="GJ97" s="89"/>
      <c r="GK97" s="89"/>
      <c r="GL97" s="89"/>
      <c r="GM97" s="89"/>
      <c r="GN97" s="89"/>
      <c r="GO97" s="89"/>
      <c r="GP97" s="89"/>
      <c r="GQ97" s="89"/>
      <c r="GR97" s="89"/>
      <c r="GS97" s="89"/>
      <c r="GT97" s="89"/>
      <c r="GU97" s="89"/>
      <c r="GV97" s="89"/>
      <c r="GW97" s="89"/>
      <c r="GX97" s="89"/>
      <c r="GY97" s="89"/>
      <c r="GZ97" s="89"/>
      <c r="HA97" s="89"/>
      <c r="HB97" s="89"/>
      <c r="HC97" s="89"/>
      <c r="HD97" s="89"/>
      <c r="HE97" s="89"/>
      <c r="HF97" s="89"/>
      <c r="HG97" s="89"/>
      <c r="HH97" s="89"/>
      <c r="HI97" s="89"/>
      <c r="HJ97" s="89"/>
      <c r="HK97" s="89"/>
      <c r="HL97" s="89"/>
      <c r="HM97" s="89"/>
      <c r="HN97" s="89"/>
      <c r="HO97" s="89"/>
      <c r="HP97" s="89"/>
      <c r="HQ97" s="89"/>
      <c r="HR97" s="89"/>
    </row>
    <row r="98" spans="1:226" s="86" customFormat="1" ht="27" customHeight="1" x14ac:dyDescent="0.2">
      <c r="A98" s="87">
        <v>80</v>
      </c>
      <c r="B98" s="122" t="s">
        <v>226</v>
      </c>
      <c r="C98" s="167"/>
      <c r="D98" s="79" t="s">
        <v>225</v>
      </c>
      <c r="E98" s="54" t="s">
        <v>37</v>
      </c>
      <c r="F98" s="85">
        <v>6600000</v>
      </c>
      <c r="G98" s="85">
        <v>6600000</v>
      </c>
      <c r="H98" s="85">
        <f>F98-G98</f>
        <v>0</v>
      </c>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c r="CV98" s="89"/>
      <c r="CW98" s="89"/>
      <c r="CX98" s="89"/>
      <c r="CY98" s="89"/>
      <c r="CZ98" s="89"/>
      <c r="DA98" s="89"/>
      <c r="DB98" s="89"/>
      <c r="DC98" s="89"/>
      <c r="DD98" s="89"/>
      <c r="DE98" s="89"/>
      <c r="DF98" s="89"/>
      <c r="DG98" s="89"/>
      <c r="DH98" s="89"/>
      <c r="DI98" s="89"/>
      <c r="DJ98" s="89"/>
      <c r="DK98" s="89"/>
      <c r="DL98" s="89"/>
      <c r="DM98" s="89"/>
      <c r="DN98" s="89"/>
      <c r="DO98" s="89"/>
      <c r="DP98" s="89"/>
      <c r="DQ98" s="89"/>
      <c r="DR98" s="89"/>
      <c r="DS98" s="89"/>
      <c r="DT98" s="89"/>
      <c r="DU98" s="89"/>
      <c r="DV98" s="89"/>
      <c r="DW98" s="89"/>
      <c r="DX98" s="89"/>
      <c r="DY98" s="89"/>
      <c r="DZ98" s="89"/>
      <c r="EA98" s="89"/>
      <c r="EB98" s="89"/>
      <c r="EC98" s="89"/>
      <c r="ED98" s="89"/>
      <c r="EE98" s="89"/>
      <c r="EF98" s="89"/>
      <c r="EG98" s="89"/>
      <c r="EH98" s="89"/>
      <c r="EI98" s="89"/>
      <c r="EJ98" s="89"/>
      <c r="EK98" s="89"/>
      <c r="EL98" s="89"/>
      <c r="EM98" s="89"/>
      <c r="EN98" s="89"/>
      <c r="EO98" s="89"/>
      <c r="EP98" s="89"/>
      <c r="EQ98" s="89"/>
      <c r="ER98" s="89"/>
      <c r="ES98" s="89"/>
      <c r="ET98" s="89"/>
      <c r="EU98" s="89"/>
      <c r="EV98" s="89"/>
      <c r="EW98" s="89"/>
      <c r="EX98" s="89"/>
      <c r="EY98" s="89"/>
      <c r="EZ98" s="89"/>
      <c r="FA98" s="89"/>
      <c r="FB98" s="89"/>
      <c r="FC98" s="89"/>
      <c r="FD98" s="89"/>
      <c r="FE98" s="89"/>
      <c r="FF98" s="89"/>
      <c r="FG98" s="89"/>
      <c r="FH98" s="89"/>
      <c r="FI98" s="89"/>
      <c r="FJ98" s="89"/>
      <c r="FK98" s="89"/>
      <c r="FL98" s="89"/>
      <c r="FM98" s="89"/>
      <c r="FN98" s="89"/>
      <c r="FO98" s="89"/>
      <c r="FP98" s="89"/>
      <c r="FQ98" s="89"/>
      <c r="FR98" s="89"/>
      <c r="FS98" s="89"/>
      <c r="FT98" s="89"/>
      <c r="FU98" s="89"/>
      <c r="FV98" s="89"/>
      <c r="FW98" s="89"/>
      <c r="FX98" s="89"/>
      <c r="FY98" s="89"/>
      <c r="FZ98" s="89"/>
      <c r="GA98" s="89"/>
      <c r="GB98" s="89"/>
      <c r="GC98" s="89"/>
      <c r="GD98" s="89"/>
      <c r="GE98" s="89"/>
      <c r="GF98" s="89"/>
      <c r="GG98" s="89"/>
      <c r="GH98" s="89"/>
      <c r="GI98" s="89"/>
      <c r="GJ98" s="89"/>
      <c r="GK98" s="89"/>
      <c r="GL98" s="89"/>
      <c r="GM98" s="89"/>
      <c r="GN98" s="89"/>
      <c r="GO98" s="89"/>
      <c r="GP98" s="89"/>
      <c r="GQ98" s="89"/>
      <c r="GR98" s="89"/>
      <c r="GS98" s="89"/>
      <c r="GT98" s="89"/>
      <c r="GU98" s="89"/>
      <c r="GV98" s="89"/>
      <c r="GW98" s="89"/>
      <c r="GX98" s="89"/>
      <c r="GY98" s="89"/>
      <c r="GZ98" s="89"/>
      <c r="HA98" s="89"/>
      <c r="HB98" s="89"/>
      <c r="HC98" s="89"/>
      <c r="HD98" s="89"/>
      <c r="HE98" s="89"/>
      <c r="HF98" s="89"/>
      <c r="HG98" s="89"/>
      <c r="HH98" s="89"/>
      <c r="HI98" s="89"/>
      <c r="HJ98" s="89"/>
      <c r="HK98" s="89"/>
      <c r="HL98" s="89"/>
      <c r="HM98" s="89"/>
      <c r="HN98" s="89"/>
      <c r="HO98" s="89"/>
      <c r="HP98" s="89"/>
      <c r="HQ98" s="89"/>
      <c r="HR98" s="89"/>
    </row>
    <row r="99" spans="1:226" s="86" customFormat="1" ht="24" customHeight="1" x14ac:dyDescent="0.2">
      <c r="A99" s="87">
        <v>81</v>
      </c>
      <c r="B99" s="112" t="s">
        <v>204</v>
      </c>
      <c r="C99" s="151"/>
      <c r="D99" s="29" t="s">
        <v>202</v>
      </c>
      <c r="E99" s="54" t="s">
        <v>37</v>
      </c>
      <c r="F99" s="85">
        <v>3125258</v>
      </c>
      <c r="G99" s="85">
        <v>3125258</v>
      </c>
      <c r="H99" s="85">
        <f>F99-G99</f>
        <v>0</v>
      </c>
      <c r="I99" s="89"/>
      <c r="J99" s="90"/>
      <c r="K99" s="89"/>
      <c r="L99" s="89"/>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c r="DB99" s="89"/>
      <c r="DC99" s="89"/>
      <c r="DD99" s="89"/>
      <c r="DE99" s="89"/>
      <c r="DF99" s="89"/>
      <c r="DG99" s="89"/>
      <c r="DH99" s="89"/>
      <c r="DI99" s="89"/>
      <c r="DJ99" s="89"/>
      <c r="DK99" s="89"/>
      <c r="DL99" s="89"/>
      <c r="DM99" s="89"/>
      <c r="DN99" s="89"/>
      <c r="DO99" s="89"/>
      <c r="DP99" s="89"/>
      <c r="DQ99" s="89"/>
      <c r="DR99" s="89"/>
      <c r="DS99" s="89"/>
      <c r="DT99" s="89"/>
      <c r="DU99" s="89"/>
      <c r="DV99" s="89"/>
      <c r="DW99" s="89"/>
      <c r="DX99" s="89"/>
      <c r="DY99" s="89"/>
      <c r="DZ99" s="89"/>
      <c r="EA99" s="89"/>
      <c r="EB99" s="89"/>
      <c r="EC99" s="89"/>
      <c r="ED99" s="89"/>
      <c r="EE99" s="89"/>
      <c r="EF99" s="89"/>
      <c r="EG99" s="89"/>
      <c r="EH99" s="89"/>
      <c r="EI99" s="89"/>
      <c r="EJ99" s="89"/>
      <c r="EK99" s="89"/>
      <c r="EL99" s="89"/>
      <c r="EM99" s="89"/>
      <c r="EN99" s="89"/>
      <c r="EO99" s="89"/>
      <c r="EP99" s="89"/>
      <c r="EQ99" s="89"/>
      <c r="ER99" s="89"/>
      <c r="ES99" s="89"/>
      <c r="ET99" s="89"/>
      <c r="EU99" s="89"/>
      <c r="EV99" s="89"/>
      <c r="EW99" s="89"/>
      <c r="EX99" s="89"/>
      <c r="EY99" s="89"/>
      <c r="EZ99" s="89"/>
      <c r="FA99" s="89"/>
      <c r="FB99" s="89"/>
      <c r="FC99" s="89"/>
      <c r="FD99" s="89"/>
      <c r="FE99" s="89"/>
      <c r="FF99" s="89"/>
      <c r="FG99" s="89"/>
      <c r="FH99" s="89"/>
      <c r="FI99" s="89"/>
      <c r="FJ99" s="89"/>
      <c r="FK99" s="89"/>
      <c r="FL99" s="89"/>
      <c r="FM99" s="89"/>
      <c r="FN99" s="89"/>
      <c r="FO99" s="89"/>
      <c r="FP99" s="89"/>
      <c r="FQ99" s="89"/>
      <c r="FR99" s="89"/>
      <c r="FS99" s="89"/>
      <c r="FT99" s="89"/>
      <c r="FU99" s="89"/>
      <c r="FV99" s="89"/>
      <c r="FW99" s="89"/>
      <c r="FX99" s="89"/>
      <c r="FY99" s="89"/>
      <c r="FZ99" s="89"/>
      <c r="GA99" s="89"/>
      <c r="GB99" s="89"/>
      <c r="GC99" s="89"/>
      <c r="GD99" s="89"/>
      <c r="GE99" s="89"/>
      <c r="GF99" s="89"/>
      <c r="GG99" s="89"/>
      <c r="GH99" s="89"/>
      <c r="GI99" s="89"/>
      <c r="GJ99" s="89"/>
      <c r="GK99" s="89"/>
      <c r="GL99" s="89"/>
      <c r="GM99" s="89"/>
      <c r="GN99" s="89"/>
      <c r="GO99" s="89"/>
      <c r="GP99" s="89"/>
      <c r="GQ99" s="89"/>
      <c r="GR99" s="89"/>
      <c r="GS99" s="89"/>
      <c r="GT99" s="89"/>
      <c r="GU99" s="89"/>
      <c r="GV99" s="89"/>
      <c r="GW99" s="89"/>
      <c r="GX99" s="89"/>
      <c r="GY99" s="89"/>
      <c r="GZ99" s="89"/>
      <c r="HA99" s="89"/>
      <c r="HB99" s="89"/>
      <c r="HC99" s="89"/>
      <c r="HD99" s="89"/>
      <c r="HE99" s="89"/>
      <c r="HF99" s="89"/>
      <c r="HG99" s="89"/>
      <c r="HH99" s="89"/>
      <c r="HI99" s="89"/>
      <c r="HJ99" s="89"/>
      <c r="HK99" s="89"/>
      <c r="HL99" s="89"/>
      <c r="HM99" s="89"/>
      <c r="HN99" s="89"/>
      <c r="HO99" s="89"/>
      <c r="HP99" s="89"/>
      <c r="HQ99" s="89"/>
      <c r="HR99" s="89"/>
    </row>
    <row r="100" spans="1:226" s="86" customFormat="1" ht="24" customHeight="1" x14ac:dyDescent="0.2">
      <c r="A100" s="87"/>
      <c r="B100" s="168" t="s">
        <v>98</v>
      </c>
      <c r="C100" s="169"/>
      <c r="D100" s="91"/>
      <c r="E100" s="92"/>
      <c r="F100" s="93">
        <f>SUM(F19:F99)</f>
        <v>32759471560.940002</v>
      </c>
      <c r="G100" s="93">
        <f>SUM(G19:G99)</f>
        <v>32759516561.740002</v>
      </c>
      <c r="H100" s="94">
        <f>F100-G100</f>
        <v>-45000.799999237061</v>
      </c>
      <c r="I100" s="89"/>
      <c r="J100" s="90"/>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c r="DB100" s="89"/>
      <c r="DC100" s="89"/>
      <c r="DD100" s="89"/>
      <c r="DE100" s="89"/>
      <c r="DF100" s="89"/>
      <c r="DG100" s="89"/>
      <c r="DH100" s="89"/>
      <c r="DI100" s="89"/>
      <c r="DJ100" s="89"/>
      <c r="DK100" s="89"/>
      <c r="DL100" s="89"/>
      <c r="DM100" s="89"/>
      <c r="DN100" s="89"/>
      <c r="DO100" s="89"/>
      <c r="DP100" s="89"/>
      <c r="DQ100" s="89"/>
      <c r="DR100" s="89"/>
      <c r="DS100" s="89"/>
      <c r="DT100" s="89"/>
      <c r="DU100" s="89"/>
      <c r="DV100" s="89"/>
      <c r="DW100" s="89"/>
      <c r="DX100" s="89"/>
      <c r="DY100" s="89"/>
      <c r="DZ100" s="89"/>
      <c r="EA100" s="89"/>
      <c r="EB100" s="89"/>
      <c r="EC100" s="89"/>
      <c r="ED100" s="89"/>
      <c r="EE100" s="89"/>
      <c r="EF100" s="89"/>
      <c r="EG100" s="89"/>
      <c r="EH100" s="89"/>
      <c r="EI100" s="89"/>
      <c r="EJ100" s="89"/>
      <c r="EK100" s="89"/>
      <c r="EL100" s="89"/>
      <c r="EM100" s="89"/>
      <c r="EN100" s="89"/>
      <c r="EO100" s="89"/>
      <c r="EP100" s="89"/>
      <c r="EQ100" s="89"/>
      <c r="ER100" s="89"/>
      <c r="ES100" s="89"/>
      <c r="ET100" s="89"/>
      <c r="EU100" s="89"/>
      <c r="EV100" s="89"/>
      <c r="EW100" s="89"/>
      <c r="EX100" s="89"/>
      <c r="EY100" s="89"/>
      <c r="EZ100" s="89"/>
      <c r="FA100" s="89"/>
      <c r="FB100" s="89"/>
      <c r="FC100" s="89"/>
      <c r="FD100" s="89"/>
      <c r="FE100" s="89"/>
      <c r="FF100" s="89"/>
      <c r="FG100" s="89"/>
      <c r="FH100" s="89"/>
      <c r="FI100" s="89"/>
      <c r="FJ100" s="89"/>
      <c r="FK100" s="89"/>
      <c r="FL100" s="89"/>
      <c r="FM100" s="89"/>
      <c r="FN100" s="89"/>
      <c r="FO100" s="89"/>
      <c r="FP100" s="89"/>
      <c r="FQ100" s="89"/>
      <c r="FR100" s="89"/>
      <c r="FS100" s="89"/>
      <c r="FT100" s="89"/>
      <c r="FU100" s="89"/>
      <c r="FV100" s="89"/>
      <c r="FW100" s="89"/>
      <c r="FX100" s="89"/>
      <c r="FY100" s="89"/>
      <c r="FZ100" s="89"/>
      <c r="GA100" s="89"/>
      <c r="GB100" s="89"/>
      <c r="GC100" s="89"/>
      <c r="GD100" s="89"/>
      <c r="GE100" s="89"/>
      <c r="GF100" s="89"/>
      <c r="GG100" s="89"/>
      <c r="GH100" s="89"/>
      <c r="GI100" s="89"/>
      <c r="GJ100" s="89"/>
      <c r="GK100" s="89"/>
      <c r="GL100" s="89"/>
      <c r="GM100" s="89"/>
      <c r="GN100" s="89"/>
      <c r="GO100" s="89"/>
      <c r="GP100" s="89"/>
      <c r="GQ100" s="89"/>
      <c r="GR100" s="89"/>
      <c r="GS100" s="89"/>
      <c r="GT100" s="89"/>
      <c r="GU100" s="89"/>
      <c r="GV100" s="89"/>
      <c r="GW100" s="89"/>
      <c r="GX100" s="89"/>
      <c r="GY100" s="89"/>
      <c r="GZ100" s="89"/>
      <c r="HA100" s="89"/>
      <c r="HB100" s="89"/>
      <c r="HC100" s="89"/>
      <c r="HD100" s="89"/>
      <c r="HE100" s="89"/>
      <c r="HF100" s="89"/>
      <c r="HG100" s="89"/>
      <c r="HH100" s="89"/>
      <c r="HI100" s="89"/>
      <c r="HJ100" s="89"/>
      <c r="HK100" s="89"/>
      <c r="HL100" s="89"/>
      <c r="HM100" s="89"/>
      <c r="HN100" s="89"/>
      <c r="HO100" s="89"/>
      <c r="HP100" s="89"/>
      <c r="HQ100" s="89"/>
      <c r="HR100" s="89"/>
    </row>
    <row r="101" spans="1:226" ht="15" customHeight="1" x14ac:dyDescent="0.2">
      <c r="A101" s="67"/>
      <c r="B101" s="68"/>
      <c r="C101" s="68"/>
      <c r="D101" s="33"/>
      <c r="E101" s="69"/>
      <c r="F101" s="70"/>
      <c r="G101" s="71"/>
      <c r="H101" s="7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1"/>
      <c r="ET101" s="11"/>
      <c r="EU101" s="11"/>
      <c r="EV101" s="11"/>
      <c r="EW101" s="11"/>
      <c r="EX101" s="11"/>
      <c r="EY101" s="11"/>
      <c r="EZ101" s="11"/>
      <c r="FA101" s="11"/>
      <c r="FB101" s="11"/>
      <c r="FC101" s="11"/>
      <c r="FD101" s="11"/>
      <c r="FE101" s="11"/>
      <c r="FF101" s="11"/>
      <c r="FG101" s="11"/>
      <c r="FH101" s="11"/>
      <c r="FI101" s="11"/>
      <c r="FJ101" s="11"/>
      <c r="FK101" s="11"/>
      <c r="FL101" s="11"/>
      <c r="FM101" s="11"/>
      <c r="FN101" s="11"/>
      <c r="FO101" s="11"/>
      <c r="FP101" s="11"/>
      <c r="FQ101" s="11"/>
      <c r="FR101" s="11"/>
      <c r="FS101" s="11"/>
      <c r="FT101" s="11"/>
      <c r="FU101" s="11"/>
      <c r="FV101" s="11"/>
      <c r="FW101" s="11"/>
      <c r="FX101" s="11"/>
      <c r="FY101" s="11"/>
      <c r="FZ101" s="11"/>
      <c r="GA101" s="11"/>
      <c r="GB101" s="11"/>
      <c r="GC101" s="11"/>
      <c r="GD101" s="11"/>
      <c r="GE101" s="11"/>
      <c r="GF101" s="11"/>
      <c r="GG101" s="11"/>
      <c r="GH101" s="11"/>
      <c r="GI101" s="11"/>
      <c r="GJ101" s="11"/>
      <c r="GK101" s="11"/>
      <c r="GL101" s="11"/>
      <c r="GM101" s="11"/>
      <c r="GN101" s="11"/>
      <c r="GO101" s="11"/>
      <c r="GP101" s="11"/>
      <c r="GQ101" s="11"/>
      <c r="GR101" s="11"/>
      <c r="GS101" s="11"/>
      <c r="GT101" s="11"/>
      <c r="GU101" s="11"/>
      <c r="GV101" s="11"/>
      <c r="GW101" s="11"/>
      <c r="GX101" s="11"/>
      <c r="GY101" s="11"/>
      <c r="GZ101" s="11"/>
      <c r="HA101" s="11"/>
      <c r="HB101" s="11"/>
      <c r="HC101" s="11"/>
      <c r="HD101" s="11"/>
      <c r="HE101" s="11"/>
      <c r="HF101" s="11"/>
      <c r="HG101" s="11"/>
      <c r="HH101" s="11"/>
      <c r="HI101" s="11"/>
      <c r="HJ101" s="11"/>
      <c r="HK101" s="11"/>
      <c r="HL101" s="11"/>
      <c r="HM101" s="11"/>
      <c r="HN101" s="11"/>
      <c r="HO101" s="11"/>
      <c r="HP101" s="11"/>
      <c r="HQ101" s="11"/>
      <c r="HR101" s="11"/>
    </row>
    <row r="102" spans="1:226" ht="14.25" customHeight="1" x14ac:dyDescent="0.2">
      <c r="A102" s="67"/>
      <c r="B102" s="68"/>
      <c r="C102" s="68"/>
      <c r="D102" s="33"/>
      <c r="E102" s="69"/>
      <c r="F102" s="70"/>
      <c r="G102" s="71"/>
      <c r="H102" s="7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1"/>
      <c r="ET102" s="11"/>
      <c r="EU102" s="11"/>
      <c r="EV102" s="11"/>
      <c r="EW102" s="11"/>
      <c r="EX102" s="11"/>
      <c r="EY102" s="11"/>
      <c r="EZ102" s="11"/>
      <c r="FA102" s="11"/>
      <c r="FB102" s="11"/>
      <c r="FC102" s="11"/>
      <c r="FD102" s="11"/>
      <c r="FE102" s="11"/>
      <c r="FF102" s="11"/>
      <c r="FG102" s="11"/>
      <c r="FH102" s="11"/>
      <c r="FI102" s="11"/>
      <c r="FJ102" s="11"/>
      <c r="FK102" s="11"/>
      <c r="FL102" s="11"/>
      <c r="FM102" s="11"/>
      <c r="FN102" s="11"/>
      <c r="FO102" s="11"/>
      <c r="FP102" s="11"/>
      <c r="FQ102" s="11"/>
      <c r="FR102" s="11"/>
      <c r="FS102" s="11"/>
      <c r="FT102" s="11"/>
      <c r="FU102" s="11"/>
      <c r="FV102" s="11"/>
      <c r="FW102" s="11"/>
      <c r="FX102" s="11"/>
      <c r="FY102" s="11"/>
      <c r="FZ102" s="11"/>
      <c r="GA102" s="11"/>
      <c r="GB102" s="11"/>
      <c r="GC102" s="11"/>
      <c r="GD102" s="11"/>
      <c r="GE102" s="11"/>
      <c r="GF102" s="11"/>
      <c r="GG102" s="11"/>
      <c r="GH102" s="11"/>
      <c r="GI102" s="11"/>
      <c r="GJ102" s="11"/>
      <c r="GK102" s="11"/>
      <c r="GL102" s="11"/>
      <c r="GM102" s="11"/>
      <c r="GN102" s="11"/>
      <c r="GO102" s="11"/>
      <c r="GP102" s="11"/>
      <c r="GQ102" s="11"/>
      <c r="GR102" s="11"/>
      <c r="GS102" s="11"/>
      <c r="GT102" s="11"/>
      <c r="GU102" s="11"/>
      <c r="GV102" s="11"/>
      <c r="GW102" s="11"/>
      <c r="GX102" s="11"/>
      <c r="GY102" s="11"/>
      <c r="GZ102" s="11"/>
      <c r="HA102" s="11"/>
      <c r="HB102" s="11"/>
      <c r="HC102" s="11"/>
      <c r="HD102" s="11"/>
      <c r="HE102" s="11"/>
      <c r="HF102" s="11"/>
      <c r="HG102" s="11"/>
      <c r="HH102" s="11"/>
      <c r="HI102" s="11"/>
      <c r="HJ102" s="11"/>
      <c r="HK102" s="11"/>
      <c r="HL102" s="11"/>
      <c r="HM102" s="11"/>
      <c r="HN102" s="11"/>
      <c r="HO102" s="11"/>
      <c r="HP102" s="11"/>
      <c r="HQ102" s="11"/>
      <c r="HR102" s="11"/>
    </row>
    <row r="103" spans="1:226" ht="15" customHeight="1" x14ac:dyDescent="0.2">
      <c r="A103" s="171" t="s">
        <v>75</v>
      </c>
      <c r="B103" s="171"/>
      <c r="C103" s="171"/>
      <c r="D103" s="171"/>
      <c r="E103" s="171"/>
      <c r="F103" s="171"/>
      <c r="G103" s="171"/>
      <c r="H103" s="4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c r="AZ103" s="11"/>
      <c r="BA103" s="11"/>
      <c r="BB103" s="11"/>
      <c r="BC103" s="11"/>
      <c r="BD103" s="11"/>
      <c r="BE103" s="11"/>
      <c r="BF103" s="11"/>
      <c r="BG103" s="11"/>
      <c r="BH103" s="11"/>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c r="EG103" s="11"/>
      <c r="EH103" s="11"/>
      <c r="EI103" s="11"/>
      <c r="EJ103" s="11"/>
      <c r="EK103" s="11"/>
      <c r="EL103" s="11"/>
      <c r="EM103" s="11"/>
      <c r="EN103" s="11"/>
      <c r="EO103" s="11"/>
      <c r="EP103" s="11"/>
      <c r="EQ103" s="11"/>
      <c r="ER103" s="11"/>
      <c r="ES103" s="11"/>
      <c r="ET103" s="11"/>
      <c r="EU103" s="11"/>
      <c r="EV103" s="11"/>
      <c r="EW103" s="11"/>
      <c r="EX103" s="11"/>
      <c r="EY103" s="11"/>
      <c r="EZ103" s="11"/>
      <c r="FA103" s="11"/>
      <c r="FB103" s="11"/>
      <c r="FC103" s="11"/>
      <c r="FD103" s="11"/>
      <c r="FE103" s="11"/>
      <c r="FF103" s="11"/>
      <c r="FG103" s="11"/>
      <c r="FH103" s="11"/>
      <c r="FI103" s="11"/>
      <c r="FJ103" s="11"/>
      <c r="FK103" s="11"/>
      <c r="FL103" s="11"/>
      <c r="FM103" s="11"/>
      <c r="FN103" s="11"/>
      <c r="FO103" s="11"/>
      <c r="FP103" s="11"/>
      <c r="FQ103" s="11"/>
      <c r="FR103" s="11"/>
      <c r="FS103" s="11"/>
      <c r="FT103" s="11"/>
      <c r="FU103" s="11"/>
      <c r="FV103" s="11"/>
      <c r="FW103" s="11"/>
      <c r="FX103" s="11"/>
      <c r="FY103" s="11"/>
      <c r="FZ103" s="11"/>
      <c r="GA103" s="11"/>
      <c r="GB103" s="11"/>
      <c r="GC103" s="11"/>
      <c r="GD103" s="11"/>
      <c r="GE103" s="11"/>
      <c r="GF103" s="11"/>
      <c r="GG103" s="11"/>
      <c r="GH103" s="11"/>
      <c r="GI103" s="11"/>
      <c r="GJ103" s="11"/>
      <c r="GK103" s="11"/>
      <c r="GL103" s="11"/>
      <c r="GM103" s="11"/>
      <c r="GN103" s="11"/>
      <c r="GO103" s="11"/>
      <c r="GP103" s="11"/>
      <c r="GQ103" s="11"/>
      <c r="GR103" s="11"/>
      <c r="GS103" s="11"/>
      <c r="GT103" s="11"/>
      <c r="GU103" s="11"/>
      <c r="GV103" s="11"/>
      <c r="GW103" s="11"/>
      <c r="GX103" s="11"/>
      <c r="GY103" s="11"/>
      <c r="GZ103" s="11"/>
      <c r="HA103" s="11"/>
      <c r="HB103" s="11"/>
      <c r="HC103" s="11"/>
      <c r="HD103" s="11"/>
      <c r="HE103" s="11"/>
      <c r="HF103" s="11"/>
      <c r="HG103" s="11"/>
      <c r="HH103" s="11"/>
      <c r="HI103" s="11"/>
      <c r="HJ103" s="11"/>
      <c r="HK103" s="11"/>
      <c r="HL103" s="11"/>
      <c r="HM103" s="11"/>
      <c r="HN103" s="11"/>
      <c r="HO103" s="11"/>
      <c r="HP103" s="11"/>
      <c r="HQ103" s="11"/>
      <c r="HR103" s="11"/>
    </row>
    <row r="104" spans="1:226" ht="21" customHeight="1" x14ac:dyDescent="0.2">
      <c r="A104" s="41"/>
      <c r="B104" s="41"/>
      <c r="C104" s="41"/>
      <c r="D104" s="41"/>
      <c r="E104" s="41"/>
      <c r="F104" s="42"/>
      <c r="G104" s="41"/>
      <c r="H104" s="4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c r="AZ104" s="11"/>
      <c r="BA104" s="11"/>
      <c r="BB104" s="11"/>
      <c r="BC104" s="11"/>
      <c r="BD104" s="11"/>
      <c r="BE104" s="11"/>
      <c r="BF104" s="11"/>
      <c r="BG104" s="11"/>
      <c r="BH104" s="11"/>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c r="EG104" s="11"/>
      <c r="EH104" s="11"/>
      <c r="EI104" s="11"/>
      <c r="EJ104" s="11"/>
      <c r="EK104" s="11"/>
      <c r="EL104" s="11"/>
      <c r="EM104" s="11"/>
      <c r="EN104" s="11"/>
      <c r="EO104" s="11"/>
      <c r="EP104" s="11"/>
      <c r="EQ104" s="11"/>
      <c r="ER104" s="11"/>
      <c r="ES104" s="11"/>
      <c r="ET104" s="11"/>
      <c r="EU104" s="11"/>
      <c r="EV104" s="11"/>
      <c r="EW104" s="11"/>
      <c r="EX104" s="11"/>
      <c r="EY104" s="11"/>
      <c r="EZ104" s="11"/>
      <c r="FA104" s="11"/>
      <c r="FB104" s="11"/>
      <c r="FC104" s="11"/>
      <c r="FD104" s="11"/>
      <c r="FE104" s="11"/>
      <c r="FF104" s="11"/>
      <c r="FG104" s="11"/>
      <c r="FH104" s="11"/>
      <c r="FI104" s="11"/>
      <c r="FJ104" s="11"/>
      <c r="FK104" s="11"/>
      <c r="FL104" s="11"/>
      <c r="FM104" s="11"/>
      <c r="FN104" s="11"/>
      <c r="FO104" s="11"/>
      <c r="FP104" s="11"/>
      <c r="FQ104" s="11"/>
      <c r="FR104" s="11"/>
      <c r="FS104" s="11"/>
      <c r="FT104" s="11"/>
      <c r="FU104" s="11"/>
      <c r="FV104" s="11"/>
      <c r="FW104" s="11"/>
      <c r="FX104" s="11"/>
      <c r="FY104" s="11"/>
      <c r="FZ104" s="11"/>
      <c r="GA104" s="11"/>
      <c r="GB104" s="11"/>
      <c r="GC104" s="11"/>
      <c r="GD104" s="11"/>
      <c r="GE104" s="11"/>
      <c r="GF104" s="11"/>
      <c r="GG104" s="11"/>
      <c r="GH104" s="11"/>
      <c r="GI104" s="11"/>
      <c r="GJ104" s="11"/>
      <c r="GK104" s="11"/>
      <c r="GL104" s="11"/>
      <c r="GM104" s="11"/>
      <c r="GN104" s="11"/>
      <c r="GO104" s="11"/>
      <c r="GP104" s="11"/>
      <c r="GQ104" s="11"/>
      <c r="GR104" s="11"/>
      <c r="GS104" s="11"/>
      <c r="GT104" s="11"/>
      <c r="GU104" s="11"/>
      <c r="GV104" s="11"/>
      <c r="GW104" s="11"/>
      <c r="GX104" s="11"/>
      <c r="GY104" s="11"/>
      <c r="GZ104" s="11"/>
      <c r="HA104" s="11"/>
      <c r="HB104" s="11"/>
      <c r="HC104" s="11"/>
      <c r="HD104" s="11"/>
      <c r="HE104" s="11"/>
      <c r="HF104" s="11"/>
      <c r="HG104" s="11"/>
      <c r="HH104" s="11"/>
      <c r="HI104" s="11"/>
      <c r="HJ104" s="11"/>
      <c r="HK104" s="11"/>
      <c r="HL104" s="11"/>
      <c r="HM104" s="11"/>
      <c r="HN104" s="11"/>
      <c r="HO104" s="11"/>
      <c r="HP104" s="11"/>
      <c r="HQ104" s="11"/>
      <c r="HR104" s="11"/>
    </row>
    <row r="105" spans="1:226" ht="17.25" customHeight="1" x14ac:dyDescent="0.2">
      <c r="A105" s="171" t="s">
        <v>198</v>
      </c>
      <c r="B105" s="171"/>
      <c r="C105" s="171"/>
      <c r="D105" s="171"/>
      <c r="E105" s="171"/>
      <c r="F105" s="171"/>
      <c r="G105" s="171"/>
      <c r="H105" s="4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c r="EG105" s="11"/>
      <c r="EH105" s="11"/>
      <c r="EI105" s="11"/>
      <c r="EJ105" s="11"/>
      <c r="EK105" s="11"/>
      <c r="EL105" s="11"/>
      <c r="EM105" s="11"/>
      <c r="EN105" s="11"/>
      <c r="EO105" s="11"/>
      <c r="EP105" s="11"/>
      <c r="EQ105" s="11"/>
      <c r="ER105" s="11"/>
      <c r="ES105" s="11"/>
      <c r="ET105" s="11"/>
      <c r="EU105" s="11"/>
      <c r="EV105" s="11"/>
      <c r="EW105" s="11"/>
      <c r="EX105" s="11"/>
      <c r="EY105" s="11"/>
      <c r="EZ105" s="11"/>
      <c r="FA105" s="11"/>
      <c r="FB105" s="11"/>
      <c r="FC105" s="11"/>
      <c r="FD105" s="11"/>
      <c r="FE105" s="11"/>
      <c r="FF105" s="11"/>
      <c r="FG105" s="11"/>
      <c r="FH105" s="11"/>
      <c r="FI105" s="11"/>
      <c r="FJ105" s="11"/>
      <c r="FK105" s="11"/>
      <c r="FL105" s="11"/>
      <c r="FM105" s="11"/>
      <c r="FN105" s="11"/>
      <c r="FO105" s="11"/>
      <c r="FP105" s="11"/>
      <c r="FQ105" s="11"/>
      <c r="FR105" s="11"/>
      <c r="FS105" s="11"/>
      <c r="FT105" s="11"/>
      <c r="FU105" s="11"/>
      <c r="FV105" s="11"/>
      <c r="FW105" s="11"/>
      <c r="FX105" s="11"/>
      <c r="FY105" s="11"/>
      <c r="FZ105" s="11"/>
      <c r="GA105" s="11"/>
      <c r="GB105" s="11"/>
      <c r="GC105" s="11"/>
      <c r="GD105" s="11"/>
      <c r="GE105" s="11"/>
      <c r="GF105" s="11"/>
      <c r="GG105" s="11"/>
      <c r="GH105" s="11"/>
      <c r="GI105" s="11"/>
      <c r="GJ105" s="11"/>
      <c r="GK105" s="11"/>
      <c r="GL105" s="11"/>
      <c r="GM105" s="11"/>
      <c r="GN105" s="11"/>
      <c r="GO105" s="11"/>
      <c r="GP105" s="11"/>
      <c r="GQ105" s="11"/>
      <c r="GR105" s="11"/>
      <c r="GS105" s="11"/>
      <c r="GT105" s="11"/>
      <c r="GU105" s="11"/>
      <c r="GV105" s="11"/>
      <c r="GW105" s="11"/>
      <c r="GX105" s="11"/>
      <c r="GY105" s="11"/>
      <c r="GZ105" s="11"/>
      <c r="HA105" s="11"/>
      <c r="HB105" s="11"/>
      <c r="HC105" s="11"/>
      <c r="HD105" s="11"/>
      <c r="HE105" s="11"/>
      <c r="HF105" s="11"/>
      <c r="HG105" s="11"/>
      <c r="HH105" s="11"/>
      <c r="HI105" s="11"/>
      <c r="HJ105" s="11"/>
      <c r="HK105" s="11"/>
      <c r="HL105" s="11"/>
      <c r="HM105" s="11"/>
      <c r="HN105" s="11"/>
      <c r="HO105" s="11"/>
      <c r="HP105" s="11"/>
      <c r="HQ105" s="11"/>
      <c r="HR105" s="11"/>
    </row>
    <row r="106" spans="1:226" ht="25.5" customHeight="1" x14ac:dyDescent="0.2">
      <c r="A106" s="72"/>
      <c r="B106" s="72"/>
      <c r="C106" s="72"/>
      <c r="D106" s="72"/>
      <c r="E106" s="72"/>
      <c r="F106" s="73"/>
      <c r="G106" s="72"/>
      <c r="H106" s="58"/>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c r="AZ106" s="11"/>
      <c r="BA106" s="11"/>
      <c r="BB106" s="11"/>
      <c r="BC106" s="11"/>
      <c r="BD106" s="11"/>
      <c r="BE106" s="11"/>
      <c r="BF106" s="11"/>
      <c r="BG106" s="11"/>
      <c r="BH106" s="11"/>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c r="EG106" s="11"/>
      <c r="EH106" s="11"/>
      <c r="EI106" s="11"/>
      <c r="EJ106" s="11"/>
      <c r="EK106" s="11"/>
      <c r="EL106" s="11"/>
      <c r="EM106" s="11"/>
      <c r="EN106" s="11"/>
      <c r="EO106" s="11"/>
      <c r="EP106" s="11"/>
      <c r="EQ106" s="11"/>
      <c r="ER106" s="11"/>
      <c r="ES106" s="11"/>
      <c r="ET106" s="11"/>
      <c r="EU106" s="11"/>
      <c r="EV106" s="11"/>
      <c r="EW106" s="11"/>
      <c r="EX106" s="11"/>
      <c r="EY106" s="11"/>
      <c r="EZ106" s="11"/>
      <c r="FA106" s="11"/>
      <c r="FB106" s="11"/>
      <c r="FC106" s="11"/>
      <c r="FD106" s="11"/>
      <c r="FE106" s="11"/>
      <c r="FF106" s="11"/>
      <c r="FG106" s="11"/>
      <c r="FH106" s="11"/>
      <c r="FI106" s="11"/>
      <c r="FJ106" s="11"/>
      <c r="FK106" s="11"/>
      <c r="FL106" s="11"/>
      <c r="FM106" s="11"/>
      <c r="FN106" s="11"/>
      <c r="FO106" s="11"/>
      <c r="FP106" s="11"/>
      <c r="FQ106" s="11"/>
      <c r="FR106" s="11"/>
      <c r="FS106" s="11"/>
      <c r="FT106" s="11"/>
      <c r="FU106" s="11"/>
      <c r="FV106" s="11"/>
      <c r="FW106" s="11"/>
      <c r="FX106" s="11"/>
      <c r="FY106" s="11"/>
      <c r="FZ106" s="11"/>
      <c r="GA106" s="11"/>
      <c r="GB106" s="11"/>
      <c r="GC106" s="11"/>
      <c r="GD106" s="11"/>
      <c r="GE106" s="11"/>
      <c r="GF106" s="11"/>
      <c r="GG106" s="11"/>
      <c r="GH106" s="11"/>
      <c r="GI106" s="11"/>
      <c r="GJ106" s="11"/>
      <c r="GK106" s="11"/>
      <c r="GL106" s="11"/>
      <c r="GM106" s="11"/>
      <c r="GN106" s="11"/>
      <c r="GO106" s="11"/>
      <c r="GP106" s="11"/>
      <c r="GQ106" s="11"/>
      <c r="GR106" s="11"/>
      <c r="GS106" s="11"/>
      <c r="GT106" s="11"/>
      <c r="GU106" s="11"/>
      <c r="GV106" s="11"/>
      <c r="GW106" s="11"/>
      <c r="GX106" s="11"/>
      <c r="GY106" s="11"/>
      <c r="GZ106" s="11"/>
      <c r="HA106" s="11"/>
      <c r="HB106" s="11"/>
      <c r="HC106" s="11"/>
      <c r="HD106" s="11"/>
      <c r="HE106" s="11"/>
      <c r="HF106" s="11"/>
      <c r="HG106" s="11"/>
      <c r="HH106" s="11"/>
      <c r="HI106" s="11"/>
      <c r="HJ106" s="11"/>
      <c r="HK106" s="11"/>
      <c r="HL106" s="11"/>
      <c r="HM106" s="11"/>
      <c r="HN106" s="11"/>
      <c r="HO106" s="11"/>
      <c r="HP106" s="11"/>
      <c r="HQ106" s="11"/>
      <c r="HR106" s="11"/>
    </row>
    <row r="107" spans="1:226" x14ac:dyDescent="0.2">
      <c r="A107" s="172" t="s">
        <v>197</v>
      </c>
      <c r="B107" s="172"/>
      <c r="C107" s="172"/>
      <c r="D107" s="172"/>
      <c r="E107" s="172"/>
      <c r="F107" s="172"/>
      <c r="G107" s="172"/>
      <c r="H107" s="41"/>
    </row>
    <row r="108" spans="1:226" ht="30" customHeight="1" x14ac:dyDescent="0.2">
      <c r="A108" s="41"/>
      <c r="B108" s="41"/>
      <c r="C108" s="41"/>
      <c r="D108" s="41"/>
      <c r="E108" s="44"/>
      <c r="F108" s="60"/>
      <c r="G108" s="44"/>
      <c r="H108" s="44"/>
    </row>
    <row r="109" spans="1:226" x14ac:dyDescent="0.2">
      <c r="A109" s="41" t="s">
        <v>34</v>
      </c>
      <c r="B109" s="44"/>
      <c r="C109" s="44"/>
      <c r="D109" s="44"/>
      <c r="E109" s="44"/>
      <c r="F109" s="74"/>
      <c r="G109" s="110">
        <v>43511</v>
      </c>
      <c r="H109" s="41"/>
    </row>
    <row r="110" spans="1:226" ht="19.5" customHeight="1" x14ac:dyDescent="0.2">
      <c r="A110" s="41"/>
      <c r="B110" s="44"/>
      <c r="C110" s="44"/>
      <c r="D110" s="44"/>
      <c r="E110" s="44"/>
      <c r="F110" s="74"/>
      <c r="G110" s="36"/>
      <c r="H110" s="41"/>
    </row>
    <row r="111" spans="1:226" ht="23.25" customHeight="1" x14ac:dyDescent="0.2">
      <c r="A111" s="44"/>
      <c r="B111" s="41"/>
      <c r="C111" s="41"/>
      <c r="D111" s="41"/>
      <c r="E111" s="41"/>
      <c r="F111" s="42"/>
      <c r="G111" s="41"/>
      <c r="H111" s="41"/>
    </row>
    <row r="112" spans="1:226" x14ac:dyDescent="0.2">
      <c r="A112" s="41" t="s">
        <v>33</v>
      </c>
      <c r="B112" s="41"/>
      <c r="C112" s="42"/>
      <c r="D112" s="42"/>
      <c r="E112" s="41"/>
      <c r="F112" s="42"/>
      <c r="G112" s="41"/>
      <c r="H112" s="41"/>
    </row>
    <row r="113" spans="1:8" ht="12.75" customHeight="1" x14ac:dyDescent="0.2">
      <c r="A113" s="41"/>
      <c r="B113" s="41"/>
      <c r="C113" s="42"/>
      <c r="D113" s="42"/>
      <c r="E113" s="41"/>
      <c r="F113" s="42"/>
      <c r="G113" s="41"/>
      <c r="H113" s="41"/>
    </row>
    <row r="114" spans="1:8" x14ac:dyDescent="0.2">
      <c r="A114" s="41" t="s">
        <v>183</v>
      </c>
      <c r="B114" s="57"/>
      <c r="C114" s="56"/>
      <c r="D114" s="57"/>
      <c r="E114" s="56"/>
      <c r="F114" s="42"/>
      <c r="G114" s="56"/>
      <c r="H114" s="58"/>
    </row>
    <row r="115" spans="1:8" x14ac:dyDescent="0.2">
      <c r="A115" s="45" t="s">
        <v>90</v>
      </c>
      <c r="B115" s="44"/>
      <c r="C115" s="45"/>
      <c r="D115" s="44"/>
      <c r="E115" s="45"/>
      <c r="F115" s="60"/>
      <c r="G115" s="45"/>
      <c r="H115" s="59"/>
    </row>
    <row r="116" spans="1:8" ht="15" customHeight="1" x14ac:dyDescent="0.2">
      <c r="A116" s="45"/>
      <c r="B116" s="44"/>
      <c r="C116" s="45"/>
      <c r="D116" s="44"/>
      <c r="E116" s="45"/>
      <c r="F116" s="60"/>
      <c r="G116" s="45"/>
      <c r="H116" s="59"/>
    </row>
    <row r="117" spans="1:8" ht="15" customHeight="1" x14ac:dyDescent="0.2">
      <c r="A117" s="45"/>
      <c r="B117" s="44"/>
      <c r="C117" s="45"/>
      <c r="D117" s="44"/>
      <c r="E117" s="45"/>
      <c r="F117" s="60"/>
      <c r="G117" s="45"/>
      <c r="H117" s="59"/>
    </row>
    <row r="118" spans="1:8" ht="15" customHeight="1" x14ac:dyDescent="0.2">
      <c r="A118" s="45"/>
      <c r="B118" s="44"/>
      <c r="C118" s="45"/>
      <c r="D118" s="44"/>
      <c r="E118" s="45"/>
      <c r="F118" s="60"/>
      <c r="G118" s="45"/>
      <c r="H118" s="59"/>
    </row>
    <row r="119" spans="1:8" ht="15" customHeight="1" x14ac:dyDescent="0.2">
      <c r="A119" s="41"/>
      <c r="B119" s="61" t="s">
        <v>70</v>
      </c>
      <c r="C119" s="133" t="s">
        <v>95</v>
      </c>
      <c r="D119" s="133"/>
      <c r="E119" s="133"/>
      <c r="F119" s="133"/>
      <c r="G119" s="133"/>
      <c r="H119" s="133"/>
    </row>
    <row r="120" spans="1:8" ht="15" customHeight="1" x14ac:dyDescent="0.2">
      <c r="A120" s="41"/>
      <c r="B120" s="61"/>
      <c r="C120" s="82"/>
      <c r="D120" s="82"/>
      <c r="E120" s="82"/>
      <c r="F120" s="82"/>
      <c r="G120" s="82"/>
      <c r="H120" s="82"/>
    </row>
    <row r="121" spans="1:8" ht="15" customHeight="1" x14ac:dyDescent="0.2">
      <c r="A121" s="41"/>
      <c r="B121" s="61"/>
      <c r="C121" s="82"/>
      <c r="D121" s="82"/>
      <c r="E121" s="82"/>
      <c r="F121" s="82"/>
      <c r="G121" s="82"/>
      <c r="H121" s="82"/>
    </row>
    <row r="122" spans="1:8" ht="15" customHeight="1" x14ac:dyDescent="0.2">
      <c r="A122" s="41"/>
      <c r="B122" s="61"/>
      <c r="C122" s="82"/>
      <c r="D122" s="82"/>
      <c r="E122" s="82"/>
      <c r="F122" s="82"/>
      <c r="G122" s="82"/>
      <c r="H122" s="82"/>
    </row>
    <row r="123" spans="1:8" ht="15" customHeight="1" x14ac:dyDescent="0.2">
      <c r="A123" s="41"/>
      <c r="B123" s="61"/>
      <c r="C123" s="82"/>
      <c r="D123" s="82"/>
      <c r="E123" s="82"/>
      <c r="F123" s="82"/>
      <c r="G123" s="82"/>
      <c r="H123" s="82"/>
    </row>
    <row r="124" spans="1:8" ht="15" customHeight="1" x14ac:dyDescent="0.2">
      <c r="A124" s="41"/>
      <c r="B124" s="61"/>
      <c r="C124" s="82"/>
      <c r="D124" s="82"/>
      <c r="E124" s="82"/>
      <c r="F124" s="82"/>
      <c r="G124" s="82"/>
      <c r="H124" s="82"/>
    </row>
    <row r="125" spans="1:8" ht="15" customHeight="1" x14ac:dyDescent="0.2">
      <c r="A125" s="41"/>
      <c r="B125" s="61"/>
      <c r="C125" s="82"/>
      <c r="D125" s="82"/>
      <c r="E125" s="82"/>
      <c r="F125" s="82"/>
      <c r="G125" s="82"/>
      <c r="H125" s="82"/>
    </row>
    <row r="126" spans="1:8" x14ac:dyDescent="0.2">
      <c r="A126" s="41"/>
      <c r="B126" s="44"/>
      <c r="C126" s="44"/>
      <c r="D126" s="44"/>
      <c r="E126" s="44"/>
      <c r="F126" s="136" t="s">
        <v>227</v>
      </c>
      <c r="G126" s="136"/>
      <c r="H126" s="136"/>
    </row>
    <row r="127" spans="1:8" x14ac:dyDescent="0.2">
      <c r="A127" s="41"/>
      <c r="B127" s="44"/>
      <c r="C127" s="44"/>
      <c r="D127" s="44"/>
      <c r="E127" s="44"/>
      <c r="F127" s="136" t="s">
        <v>54</v>
      </c>
      <c r="G127" s="136"/>
      <c r="H127" s="136"/>
    </row>
    <row r="128" spans="1:8" x14ac:dyDescent="0.2">
      <c r="A128" s="62"/>
      <c r="B128" s="133"/>
      <c r="C128" s="133"/>
      <c r="D128" s="133"/>
      <c r="E128" s="133"/>
      <c r="F128" s="133"/>
      <c r="G128" s="133"/>
      <c r="H128" s="47"/>
    </row>
    <row r="129" spans="1:8" x14ac:dyDescent="0.2">
      <c r="A129" s="62"/>
      <c r="B129" s="133"/>
      <c r="C129" s="133"/>
      <c r="D129" s="133"/>
      <c r="E129" s="133"/>
      <c r="F129" s="133"/>
      <c r="G129" s="133"/>
      <c r="H129" s="63"/>
    </row>
    <row r="130" spans="1:8" x14ac:dyDescent="0.2">
      <c r="B130" s="142"/>
      <c r="C130" s="142"/>
      <c r="D130" s="142"/>
      <c r="E130" s="142"/>
      <c r="F130" s="142"/>
      <c r="G130" s="142"/>
      <c r="H130" s="2"/>
    </row>
    <row r="131" spans="1:8" x14ac:dyDescent="0.2">
      <c r="B131" s="2"/>
      <c r="C131" s="2"/>
      <c r="D131" s="2"/>
      <c r="E131" s="2"/>
      <c r="F131" s="25"/>
      <c r="G131" s="2"/>
      <c r="H131" s="2"/>
    </row>
    <row r="132" spans="1:8" x14ac:dyDescent="0.2">
      <c r="B132" s="2"/>
      <c r="C132" s="2"/>
      <c r="D132" s="2"/>
      <c r="E132" s="2"/>
      <c r="F132" s="25"/>
      <c r="G132" s="2"/>
      <c r="H132" s="2"/>
    </row>
    <row r="133" spans="1:8" x14ac:dyDescent="0.2">
      <c r="B133" s="2"/>
      <c r="C133" s="2"/>
      <c r="D133" s="2"/>
      <c r="E133" s="2"/>
      <c r="F133" s="25"/>
      <c r="G133" s="2"/>
      <c r="H133" s="2"/>
    </row>
    <row r="134" spans="1:8" x14ac:dyDescent="0.2">
      <c r="B134" s="2"/>
      <c r="C134" s="2"/>
      <c r="D134" s="2"/>
      <c r="E134" s="2"/>
      <c r="F134" s="25"/>
      <c r="G134" s="2"/>
      <c r="H134" s="2"/>
    </row>
    <row r="135" spans="1:8" x14ac:dyDescent="0.2">
      <c r="B135" s="2"/>
      <c r="C135" s="2"/>
      <c r="D135" s="2"/>
      <c r="E135" s="2"/>
      <c r="F135" s="25"/>
      <c r="G135" s="2"/>
      <c r="H135" s="2"/>
    </row>
    <row r="136" spans="1:8" x14ac:dyDescent="0.2">
      <c r="B136" s="2"/>
      <c r="C136" s="2"/>
      <c r="D136" s="2"/>
      <c r="E136" s="2"/>
      <c r="F136" s="25"/>
      <c r="G136" s="2"/>
      <c r="H136" s="2"/>
    </row>
    <row r="137" spans="1:8" x14ac:dyDescent="0.2">
      <c r="B137" s="2"/>
      <c r="C137" s="2"/>
      <c r="D137" s="2"/>
      <c r="E137" s="2"/>
      <c r="F137" s="25"/>
      <c r="G137" s="2"/>
      <c r="H137" s="2"/>
    </row>
    <row r="138" spans="1:8" x14ac:dyDescent="0.2">
      <c r="B138" s="2"/>
      <c r="C138" s="2"/>
      <c r="D138" s="2"/>
      <c r="E138" s="2"/>
      <c r="F138" s="25"/>
      <c r="G138" s="2"/>
      <c r="H138" s="2"/>
    </row>
    <row r="139" spans="1:8" x14ac:dyDescent="0.2">
      <c r="B139" s="2"/>
      <c r="C139" s="2"/>
      <c r="D139" s="2"/>
      <c r="E139" s="2"/>
      <c r="F139" s="25"/>
      <c r="G139" s="2"/>
      <c r="H139" s="2"/>
    </row>
    <row r="140" spans="1:8" x14ac:dyDescent="0.2">
      <c r="B140" s="2"/>
      <c r="C140" s="2"/>
      <c r="D140" s="2"/>
      <c r="E140" s="2"/>
      <c r="F140" s="25"/>
      <c r="G140" s="2"/>
      <c r="H140" s="2"/>
    </row>
    <row r="141" spans="1:8" x14ac:dyDescent="0.2">
      <c r="B141" s="2"/>
      <c r="C141" s="2"/>
      <c r="D141" s="2"/>
      <c r="E141" s="2"/>
      <c r="F141" s="25"/>
      <c r="G141" s="2"/>
      <c r="H141" s="2"/>
    </row>
    <row r="142" spans="1:8" x14ac:dyDescent="0.2">
      <c r="B142" s="2"/>
      <c r="C142" s="2"/>
      <c r="D142" s="2"/>
      <c r="E142" s="2"/>
      <c r="F142" s="25"/>
      <c r="G142" s="2"/>
      <c r="H142" s="2"/>
    </row>
    <row r="143" spans="1:8" x14ac:dyDescent="0.2">
      <c r="B143" s="2"/>
      <c r="C143" s="2"/>
      <c r="D143" s="2"/>
      <c r="E143" s="2"/>
      <c r="F143" s="25"/>
      <c r="G143" s="2"/>
      <c r="H143" s="2"/>
    </row>
    <row r="144" spans="1:8" x14ac:dyDescent="0.2">
      <c r="B144" s="2"/>
      <c r="C144" s="2"/>
      <c r="D144" s="2"/>
      <c r="E144" s="2"/>
      <c r="F144" s="25"/>
      <c r="G144" s="2"/>
      <c r="H144" s="2"/>
    </row>
    <row r="145" spans="2:8" x14ac:dyDescent="0.2">
      <c r="B145" s="2"/>
      <c r="C145" s="2"/>
      <c r="D145" s="2"/>
      <c r="E145" s="2"/>
      <c r="F145" s="25"/>
      <c r="G145" s="2"/>
      <c r="H145" s="2"/>
    </row>
    <row r="146" spans="2:8" x14ac:dyDescent="0.2">
      <c r="B146" s="2"/>
      <c r="C146" s="2"/>
      <c r="D146" s="2"/>
      <c r="E146" s="2"/>
      <c r="F146" s="25"/>
      <c r="G146" s="2"/>
      <c r="H146" s="2"/>
    </row>
    <row r="147" spans="2:8" x14ac:dyDescent="0.2">
      <c r="B147" s="2"/>
      <c r="C147" s="2"/>
      <c r="D147" s="2"/>
      <c r="E147" s="2"/>
      <c r="F147" s="25"/>
      <c r="G147" s="2"/>
      <c r="H147" s="2"/>
    </row>
    <row r="148" spans="2:8" x14ac:dyDescent="0.2">
      <c r="B148" s="2"/>
      <c r="C148" s="2"/>
      <c r="D148" s="2"/>
      <c r="E148" s="2"/>
      <c r="F148" s="25"/>
      <c r="G148" s="2"/>
      <c r="H148" s="2"/>
    </row>
    <row r="149" spans="2:8" x14ac:dyDescent="0.2">
      <c r="B149" s="2"/>
      <c r="C149" s="2"/>
      <c r="D149" s="2"/>
      <c r="E149" s="2"/>
      <c r="F149" s="25"/>
      <c r="G149" s="2"/>
      <c r="H149" s="2"/>
    </row>
    <row r="150" spans="2:8" x14ac:dyDescent="0.2">
      <c r="B150" s="2"/>
      <c r="C150" s="2"/>
      <c r="D150" s="2"/>
      <c r="E150" s="2"/>
      <c r="F150" s="25"/>
      <c r="G150" s="2"/>
      <c r="H150" s="2"/>
    </row>
    <row r="151" spans="2:8" x14ac:dyDescent="0.2">
      <c r="B151" s="2"/>
      <c r="C151" s="2"/>
      <c r="D151" s="2"/>
      <c r="E151" s="2"/>
      <c r="F151" s="25"/>
      <c r="G151" s="2"/>
      <c r="H151" s="2"/>
    </row>
    <row r="152" spans="2:8" x14ac:dyDescent="0.2">
      <c r="B152" s="2"/>
      <c r="C152" s="2"/>
      <c r="D152" s="2"/>
      <c r="E152" s="2"/>
      <c r="F152" s="25"/>
      <c r="G152" s="2"/>
      <c r="H152" s="2"/>
    </row>
    <row r="153" spans="2:8" x14ac:dyDescent="0.2">
      <c r="B153" s="2"/>
      <c r="C153" s="2"/>
      <c r="D153" s="2"/>
      <c r="E153" s="2"/>
      <c r="F153" s="25"/>
      <c r="G153" s="2"/>
      <c r="H153" s="2"/>
    </row>
    <row r="154" spans="2:8" x14ac:dyDescent="0.2">
      <c r="B154" s="2"/>
      <c r="C154" s="2"/>
      <c r="D154" s="2"/>
      <c r="E154" s="2"/>
      <c r="F154" s="25"/>
      <c r="G154" s="2"/>
      <c r="H154" s="2"/>
    </row>
    <row r="155" spans="2:8" x14ac:dyDescent="0.2">
      <c r="B155" s="2"/>
      <c r="C155" s="2"/>
      <c r="D155" s="2"/>
      <c r="E155" s="2"/>
      <c r="F155" s="25"/>
      <c r="G155" s="2"/>
      <c r="H155" s="2"/>
    </row>
    <row r="156" spans="2:8" x14ac:dyDescent="0.2">
      <c r="B156" s="2"/>
      <c r="C156" s="2"/>
      <c r="D156" s="2"/>
      <c r="E156" s="2"/>
      <c r="F156" s="25"/>
      <c r="G156" s="2"/>
      <c r="H156" s="2"/>
    </row>
    <row r="157" spans="2:8" x14ac:dyDescent="0.2">
      <c r="B157" s="2"/>
      <c r="C157" s="2"/>
      <c r="D157" s="2"/>
      <c r="E157" s="2"/>
      <c r="F157" s="25"/>
      <c r="G157" s="2"/>
      <c r="H157" s="2"/>
    </row>
    <row r="158" spans="2:8" x14ac:dyDescent="0.2">
      <c r="B158" s="2"/>
      <c r="C158" s="2"/>
      <c r="D158" s="2"/>
      <c r="E158" s="2"/>
      <c r="F158" s="25"/>
      <c r="G158" s="2"/>
      <c r="H158" s="2"/>
    </row>
    <row r="159" spans="2:8" x14ac:dyDescent="0.2">
      <c r="B159" s="2"/>
      <c r="C159" s="2"/>
      <c r="D159" s="2"/>
      <c r="E159" s="2"/>
      <c r="F159" s="25"/>
      <c r="G159" s="2"/>
      <c r="H159" s="2"/>
    </row>
    <row r="160" spans="2:8" x14ac:dyDescent="0.2">
      <c r="B160" s="2"/>
      <c r="C160" s="2"/>
      <c r="D160" s="2"/>
      <c r="E160" s="2"/>
      <c r="F160" s="25"/>
      <c r="G160" s="2"/>
      <c r="H160" s="2"/>
    </row>
    <row r="161" spans="2:8" x14ac:dyDescent="0.2">
      <c r="B161" s="2"/>
      <c r="C161" s="2"/>
      <c r="D161" s="2"/>
      <c r="E161" s="2"/>
      <c r="F161" s="25"/>
      <c r="G161" s="2"/>
      <c r="H161" s="2"/>
    </row>
    <row r="162" spans="2:8" x14ac:dyDescent="0.2">
      <c r="B162" s="2"/>
      <c r="C162" s="2"/>
      <c r="D162" s="2"/>
      <c r="E162" s="2"/>
      <c r="F162" s="25"/>
      <c r="G162" s="2"/>
      <c r="H162" s="2"/>
    </row>
    <row r="163" spans="2:8" x14ac:dyDescent="0.2">
      <c r="B163" s="2"/>
      <c r="C163" s="2"/>
      <c r="D163" s="2"/>
      <c r="E163" s="2"/>
      <c r="F163" s="25"/>
      <c r="G163" s="2"/>
      <c r="H163" s="2"/>
    </row>
    <row r="164" spans="2:8" x14ac:dyDescent="0.2">
      <c r="B164" s="2"/>
      <c r="C164" s="2"/>
      <c r="D164" s="2"/>
      <c r="E164" s="2"/>
      <c r="F164" s="25"/>
      <c r="G164" s="2"/>
      <c r="H164" s="2"/>
    </row>
    <row r="165" spans="2:8" x14ac:dyDescent="0.2">
      <c r="B165" s="2"/>
      <c r="C165" s="2"/>
      <c r="D165" s="2"/>
      <c r="E165" s="2"/>
      <c r="F165" s="25"/>
      <c r="G165" s="2"/>
      <c r="H165" s="2"/>
    </row>
    <row r="166" spans="2:8" x14ac:dyDescent="0.2">
      <c r="B166" s="2"/>
      <c r="C166" s="2"/>
      <c r="D166" s="2"/>
      <c r="E166" s="2"/>
      <c r="F166" s="25"/>
      <c r="G166" s="2"/>
      <c r="H166" s="2"/>
    </row>
    <row r="167" spans="2:8" x14ac:dyDescent="0.2">
      <c r="B167" s="2"/>
      <c r="C167" s="2"/>
      <c r="D167" s="2"/>
      <c r="E167" s="2"/>
      <c r="F167" s="25"/>
      <c r="G167" s="2"/>
      <c r="H167" s="2"/>
    </row>
    <row r="168" spans="2:8" x14ac:dyDescent="0.2">
      <c r="B168" s="2"/>
      <c r="C168" s="2"/>
      <c r="D168" s="2"/>
      <c r="E168" s="2"/>
      <c r="F168" s="25"/>
      <c r="G168" s="2"/>
      <c r="H168" s="2"/>
    </row>
    <row r="169" spans="2:8" x14ac:dyDescent="0.2">
      <c r="B169" s="2"/>
      <c r="C169" s="2"/>
      <c r="D169" s="2"/>
      <c r="E169" s="2"/>
      <c r="F169" s="25"/>
      <c r="G169" s="2"/>
      <c r="H169" s="2"/>
    </row>
    <row r="170" spans="2:8" x14ac:dyDescent="0.2">
      <c r="B170" s="2"/>
      <c r="C170" s="2"/>
      <c r="D170" s="2"/>
      <c r="E170" s="2"/>
      <c r="F170" s="25"/>
      <c r="G170" s="2"/>
      <c r="H170" s="2"/>
    </row>
    <row r="171" spans="2:8" x14ac:dyDescent="0.2">
      <c r="B171" s="2"/>
      <c r="C171" s="2"/>
      <c r="D171" s="2"/>
      <c r="E171" s="2"/>
      <c r="F171" s="25"/>
      <c r="G171" s="2"/>
      <c r="H171" s="2"/>
    </row>
    <row r="172" spans="2:8" x14ac:dyDescent="0.2">
      <c r="B172" s="2"/>
      <c r="C172" s="2"/>
      <c r="D172" s="2"/>
      <c r="E172" s="2"/>
      <c r="F172" s="25"/>
      <c r="G172" s="2"/>
      <c r="H172" s="2"/>
    </row>
    <row r="173" spans="2:8" x14ac:dyDescent="0.2">
      <c r="B173" s="2"/>
      <c r="C173" s="2"/>
      <c r="D173" s="2"/>
      <c r="E173" s="2"/>
      <c r="F173" s="25"/>
      <c r="G173" s="2"/>
      <c r="H173" s="2"/>
    </row>
    <row r="174" spans="2:8" x14ac:dyDescent="0.2">
      <c r="B174" s="2"/>
      <c r="C174" s="2"/>
      <c r="D174" s="2"/>
      <c r="E174" s="2"/>
      <c r="F174" s="25"/>
      <c r="G174" s="2"/>
      <c r="H174" s="2"/>
    </row>
    <row r="175" spans="2:8" x14ac:dyDescent="0.2">
      <c r="B175" s="2"/>
      <c r="C175" s="2"/>
      <c r="D175" s="2"/>
      <c r="E175" s="2"/>
      <c r="F175" s="25"/>
      <c r="G175" s="2"/>
      <c r="H175" s="2"/>
    </row>
    <row r="176" spans="2:8" x14ac:dyDescent="0.2">
      <c r="B176" s="2"/>
      <c r="C176" s="2"/>
      <c r="D176" s="2"/>
      <c r="E176" s="2"/>
      <c r="F176" s="25"/>
      <c r="G176" s="2"/>
      <c r="H176" s="2"/>
    </row>
    <row r="177" spans="2:8" x14ac:dyDescent="0.2">
      <c r="B177" s="2"/>
      <c r="C177" s="2"/>
      <c r="D177" s="2"/>
      <c r="E177" s="2"/>
      <c r="F177" s="25"/>
      <c r="G177" s="2"/>
      <c r="H177" s="2"/>
    </row>
    <row r="178" spans="2:8" x14ac:dyDescent="0.2">
      <c r="B178" s="2"/>
      <c r="C178" s="2"/>
      <c r="D178" s="2"/>
      <c r="E178" s="2"/>
      <c r="F178" s="25"/>
      <c r="G178" s="2"/>
      <c r="H178" s="2"/>
    </row>
    <row r="179" spans="2:8" x14ac:dyDescent="0.2">
      <c r="B179" s="2"/>
      <c r="C179" s="2"/>
      <c r="D179" s="2"/>
      <c r="E179" s="2"/>
      <c r="F179" s="25"/>
      <c r="G179" s="2"/>
      <c r="H179" s="2"/>
    </row>
    <row r="180" spans="2:8" x14ac:dyDescent="0.2">
      <c r="B180" s="2"/>
      <c r="C180" s="2"/>
      <c r="D180" s="2"/>
      <c r="E180" s="2"/>
      <c r="F180" s="25"/>
      <c r="G180" s="2"/>
      <c r="H180" s="2"/>
    </row>
    <row r="181" spans="2:8" x14ac:dyDescent="0.2">
      <c r="B181" s="2"/>
      <c r="C181" s="2"/>
      <c r="D181" s="2"/>
      <c r="E181" s="2"/>
      <c r="F181" s="25"/>
      <c r="G181" s="2"/>
      <c r="H181" s="2"/>
    </row>
    <row r="182" spans="2:8" x14ac:dyDescent="0.2">
      <c r="B182" s="2"/>
      <c r="C182" s="2"/>
      <c r="D182" s="2"/>
      <c r="E182" s="2"/>
      <c r="F182" s="25"/>
      <c r="G182" s="2"/>
      <c r="H182" s="2"/>
    </row>
    <row r="183" spans="2:8" x14ac:dyDescent="0.2">
      <c r="B183" s="2"/>
      <c r="C183" s="2"/>
      <c r="D183" s="2"/>
      <c r="E183" s="2"/>
      <c r="F183" s="25"/>
      <c r="G183" s="2"/>
      <c r="H183" s="2"/>
    </row>
    <row r="184" spans="2:8" x14ac:dyDescent="0.2">
      <c r="B184" s="2"/>
      <c r="C184" s="2"/>
      <c r="D184" s="2"/>
      <c r="E184" s="2"/>
      <c r="F184" s="25"/>
      <c r="G184" s="2"/>
      <c r="H184" s="2"/>
    </row>
    <row r="185" spans="2:8" x14ac:dyDescent="0.2">
      <c r="B185" s="2"/>
      <c r="C185" s="2"/>
      <c r="D185" s="2"/>
      <c r="E185" s="2"/>
      <c r="F185" s="25"/>
      <c r="G185" s="2"/>
      <c r="H185" s="2"/>
    </row>
    <row r="186" spans="2:8" x14ac:dyDescent="0.2">
      <c r="B186" s="2"/>
      <c r="C186" s="2"/>
      <c r="D186" s="2"/>
      <c r="E186" s="2"/>
      <c r="F186" s="25"/>
      <c r="G186" s="2"/>
      <c r="H186" s="2"/>
    </row>
    <row r="187" spans="2:8" x14ac:dyDescent="0.2">
      <c r="B187" s="2"/>
      <c r="C187" s="2"/>
      <c r="D187" s="2"/>
      <c r="E187" s="2"/>
      <c r="F187" s="25"/>
      <c r="G187" s="2"/>
      <c r="H187" s="2"/>
    </row>
    <row r="188" spans="2:8" x14ac:dyDescent="0.2">
      <c r="B188" s="2"/>
      <c r="C188" s="2"/>
      <c r="D188" s="2"/>
      <c r="E188" s="2"/>
      <c r="F188" s="25"/>
      <c r="G188" s="2"/>
      <c r="H188" s="2"/>
    </row>
    <row r="189" spans="2:8" x14ac:dyDescent="0.2">
      <c r="B189" s="2"/>
      <c r="C189" s="2"/>
      <c r="D189" s="2"/>
      <c r="E189" s="2"/>
      <c r="F189" s="25"/>
      <c r="G189" s="2"/>
      <c r="H189" s="2"/>
    </row>
    <row r="190" spans="2:8" x14ac:dyDescent="0.2">
      <c r="B190" s="2"/>
      <c r="C190" s="2"/>
      <c r="D190" s="2"/>
      <c r="E190" s="2"/>
      <c r="F190" s="25"/>
      <c r="G190" s="2"/>
      <c r="H190" s="2"/>
    </row>
    <row r="191" spans="2:8" x14ac:dyDescent="0.2">
      <c r="B191" s="2"/>
      <c r="C191" s="2"/>
      <c r="D191" s="2"/>
      <c r="E191" s="2"/>
      <c r="F191" s="25"/>
      <c r="G191" s="2"/>
      <c r="H191" s="2"/>
    </row>
    <row r="192" spans="2:8" x14ac:dyDescent="0.2">
      <c r="B192" s="2"/>
      <c r="C192" s="2"/>
      <c r="D192" s="2"/>
      <c r="E192" s="2"/>
      <c r="F192" s="25"/>
      <c r="G192" s="2"/>
      <c r="H192" s="2"/>
    </row>
    <row r="193" spans="2:8" x14ac:dyDescent="0.2">
      <c r="B193" s="2"/>
      <c r="C193" s="2"/>
      <c r="D193" s="2"/>
      <c r="E193" s="2"/>
      <c r="F193" s="25"/>
      <c r="G193" s="2"/>
      <c r="H193" s="2"/>
    </row>
    <row r="194" spans="2:8" x14ac:dyDescent="0.2">
      <c r="B194" s="2"/>
      <c r="C194" s="2"/>
      <c r="D194" s="2"/>
      <c r="E194" s="2"/>
      <c r="F194" s="25"/>
      <c r="G194" s="2"/>
      <c r="H194" s="2"/>
    </row>
    <row r="195" spans="2:8" x14ac:dyDescent="0.2">
      <c r="B195" s="2"/>
      <c r="C195" s="2"/>
      <c r="D195" s="2"/>
      <c r="E195" s="2"/>
      <c r="F195" s="25"/>
      <c r="G195" s="2"/>
      <c r="H195" s="2"/>
    </row>
    <row r="196" spans="2:8" x14ac:dyDescent="0.2">
      <c r="B196" s="2"/>
      <c r="C196" s="2"/>
      <c r="D196" s="2"/>
      <c r="E196" s="2"/>
      <c r="F196" s="25"/>
      <c r="G196" s="2"/>
      <c r="H196" s="2"/>
    </row>
    <row r="197" spans="2:8" x14ac:dyDescent="0.2">
      <c r="B197" s="2"/>
      <c r="C197" s="2"/>
      <c r="D197" s="2"/>
      <c r="E197" s="2"/>
      <c r="F197" s="25"/>
      <c r="G197" s="2"/>
      <c r="H197" s="2"/>
    </row>
    <row r="198" spans="2:8" x14ac:dyDescent="0.2">
      <c r="B198" s="2"/>
      <c r="C198" s="2"/>
      <c r="D198" s="2"/>
      <c r="E198" s="2"/>
      <c r="F198" s="25"/>
      <c r="G198" s="2"/>
      <c r="H198" s="2"/>
    </row>
    <row r="199" spans="2:8" x14ac:dyDescent="0.2">
      <c r="B199" s="2"/>
      <c r="C199" s="2"/>
      <c r="D199" s="2"/>
      <c r="E199" s="2"/>
      <c r="F199" s="25"/>
      <c r="G199" s="2"/>
      <c r="H199" s="2"/>
    </row>
    <row r="200" spans="2:8" x14ac:dyDescent="0.2">
      <c r="B200" s="2"/>
      <c r="C200" s="2"/>
      <c r="D200" s="2"/>
      <c r="E200" s="2"/>
      <c r="F200" s="25"/>
      <c r="G200" s="2"/>
      <c r="H200" s="2"/>
    </row>
    <row r="201" spans="2:8" x14ac:dyDescent="0.2">
      <c r="B201" s="2"/>
      <c r="C201" s="2"/>
      <c r="D201" s="2"/>
      <c r="E201" s="2"/>
      <c r="F201" s="25"/>
      <c r="G201" s="2"/>
      <c r="H201" s="2"/>
    </row>
    <row r="202" spans="2:8" x14ac:dyDescent="0.2">
      <c r="B202" s="2"/>
      <c r="C202" s="2"/>
      <c r="D202" s="2"/>
      <c r="E202" s="2"/>
      <c r="F202" s="25"/>
      <c r="G202" s="2"/>
      <c r="H202" s="2"/>
    </row>
    <row r="203" spans="2:8" x14ac:dyDescent="0.2">
      <c r="B203" s="2"/>
      <c r="C203" s="2"/>
      <c r="D203" s="2"/>
      <c r="E203" s="2"/>
      <c r="F203" s="25"/>
      <c r="G203" s="2"/>
      <c r="H203" s="2"/>
    </row>
    <row r="204" spans="2:8" x14ac:dyDescent="0.2">
      <c r="B204" s="2"/>
      <c r="C204" s="2"/>
      <c r="D204" s="2"/>
      <c r="E204" s="2"/>
      <c r="F204" s="25"/>
      <c r="G204" s="2"/>
      <c r="H204" s="2"/>
    </row>
    <row r="205" spans="2:8" x14ac:dyDescent="0.2">
      <c r="B205" s="2"/>
      <c r="C205" s="2"/>
      <c r="D205" s="2"/>
      <c r="E205" s="2"/>
      <c r="F205" s="25"/>
      <c r="G205" s="2"/>
      <c r="H205" s="2"/>
    </row>
    <row r="206" spans="2:8" x14ac:dyDescent="0.2">
      <c r="B206" s="2"/>
      <c r="C206" s="2"/>
      <c r="D206" s="2"/>
      <c r="E206" s="2"/>
      <c r="F206" s="25"/>
      <c r="G206" s="2"/>
      <c r="H206" s="2"/>
    </row>
    <row r="207" spans="2:8" x14ac:dyDescent="0.2">
      <c r="B207" s="2"/>
      <c r="C207" s="2"/>
      <c r="D207" s="2"/>
      <c r="E207" s="2"/>
      <c r="F207" s="25"/>
      <c r="G207" s="2"/>
      <c r="H207" s="2"/>
    </row>
    <row r="208" spans="2:8" x14ac:dyDescent="0.2">
      <c r="B208" s="2"/>
      <c r="C208" s="2"/>
      <c r="D208" s="2"/>
      <c r="E208" s="2"/>
      <c r="F208" s="25"/>
      <c r="G208" s="2"/>
      <c r="H208" s="2"/>
    </row>
    <row r="209" spans="2:8" x14ac:dyDescent="0.2">
      <c r="B209" s="2"/>
      <c r="C209" s="2"/>
      <c r="D209" s="2"/>
      <c r="E209" s="2"/>
      <c r="F209" s="25"/>
      <c r="G209" s="2"/>
      <c r="H209" s="2"/>
    </row>
    <row r="210" spans="2:8" x14ac:dyDescent="0.2">
      <c r="B210" s="2"/>
      <c r="C210" s="2"/>
      <c r="D210" s="2"/>
      <c r="E210" s="2"/>
      <c r="F210" s="25"/>
      <c r="G210" s="2"/>
      <c r="H210" s="2"/>
    </row>
    <row r="211" spans="2:8" x14ac:dyDescent="0.2">
      <c r="B211" s="2"/>
      <c r="C211" s="2"/>
      <c r="D211" s="2"/>
      <c r="E211" s="2"/>
      <c r="F211" s="25"/>
      <c r="G211" s="2"/>
      <c r="H211" s="2"/>
    </row>
    <row r="212" spans="2:8" x14ac:dyDescent="0.2">
      <c r="B212" s="2"/>
      <c r="C212" s="2"/>
      <c r="D212" s="2"/>
      <c r="E212" s="2"/>
      <c r="F212" s="25"/>
      <c r="G212" s="2"/>
      <c r="H212" s="2"/>
    </row>
    <row r="213" spans="2:8" x14ac:dyDescent="0.2">
      <c r="B213" s="2"/>
      <c r="C213" s="2"/>
      <c r="D213" s="2"/>
      <c r="E213" s="2"/>
      <c r="F213" s="25"/>
      <c r="G213" s="2"/>
      <c r="H213" s="2"/>
    </row>
    <row r="214" spans="2:8" x14ac:dyDescent="0.2">
      <c r="B214" s="2"/>
      <c r="C214" s="2"/>
      <c r="D214" s="2"/>
      <c r="E214" s="2"/>
      <c r="F214" s="25"/>
      <c r="G214" s="2"/>
      <c r="H214" s="2"/>
    </row>
    <row r="215" spans="2:8" x14ac:dyDescent="0.2">
      <c r="B215" s="2"/>
      <c r="C215" s="2"/>
      <c r="D215" s="2"/>
      <c r="E215" s="2"/>
      <c r="F215" s="25"/>
      <c r="G215" s="2"/>
      <c r="H215" s="2"/>
    </row>
    <row r="216" spans="2:8" x14ac:dyDescent="0.2">
      <c r="B216" s="2"/>
      <c r="C216" s="2"/>
      <c r="D216" s="2"/>
      <c r="E216" s="2"/>
      <c r="F216" s="25"/>
      <c r="G216" s="2"/>
      <c r="H216" s="2"/>
    </row>
    <row r="217" spans="2:8" x14ac:dyDescent="0.2">
      <c r="B217" s="2"/>
      <c r="C217" s="2"/>
      <c r="D217" s="2"/>
      <c r="E217" s="2"/>
      <c r="F217" s="25"/>
      <c r="G217" s="2"/>
      <c r="H217" s="2"/>
    </row>
    <row r="218" spans="2:8" x14ac:dyDescent="0.2">
      <c r="B218" s="2"/>
      <c r="C218" s="2"/>
      <c r="D218" s="2"/>
      <c r="E218" s="2"/>
      <c r="F218" s="25"/>
      <c r="G218" s="2"/>
      <c r="H218" s="2"/>
    </row>
    <row r="219" spans="2:8" x14ac:dyDescent="0.2">
      <c r="B219" s="2"/>
      <c r="C219" s="2"/>
      <c r="D219" s="2"/>
      <c r="E219" s="2"/>
      <c r="F219" s="25"/>
      <c r="G219" s="2"/>
      <c r="H219" s="2"/>
    </row>
    <row r="220" spans="2:8" x14ac:dyDescent="0.2">
      <c r="B220" s="2"/>
      <c r="C220" s="2"/>
      <c r="D220" s="2"/>
      <c r="E220" s="2"/>
      <c r="F220" s="25"/>
      <c r="G220" s="2"/>
      <c r="H220" s="2"/>
    </row>
    <row r="221" spans="2:8" x14ac:dyDescent="0.2">
      <c r="B221" s="2"/>
      <c r="C221" s="2"/>
      <c r="D221" s="2"/>
      <c r="E221" s="2"/>
      <c r="F221" s="25"/>
      <c r="G221" s="2"/>
      <c r="H221" s="2"/>
    </row>
    <row r="222" spans="2:8" x14ac:dyDescent="0.2">
      <c r="B222" s="2"/>
      <c r="C222" s="2"/>
      <c r="D222" s="2"/>
      <c r="E222" s="2"/>
      <c r="F222" s="25"/>
      <c r="G222" s="2"/>
      <c r="H222" s="2"/>
    </row>
    <row r="223" spans="2:8" x14ac:dyDescent="0.2">
      <c r="B223" s="2"/>
      <c r="C223" s="2"/>
      <c r="D223" s="2"/>
      <c r="E223" s="2"/>
      <c r="F223" s="25"/>
      <c r="G223" s="2"/>
      <c r="H223" s="2"/>
    </row>
    <row r="224" spans="2:8" x14ac:dyDescent="0.2">
      <c r="B224" s="2"/>
      <c r="C224" s="2"/>
      <c r="D224" s="2"/>
      <c r="E224" s="2"/>
      <c r="F224" s="25"/>
      <c r="G224" s="2"/>
      <c r="H224" s="2"/>
    </row>
    <row r="225" spans="2:8" x14ac:dyDescent="0.2">
      <c r="B225" s="2"/>
      <c r="C225" s="2"/>
      <c r="D225" s="2"/>
      <c r="E225" s="2"/>
      <c r="F225" s="25"/>
      <c r="G225" s="2"/>
      <c r="H225" s="2"/>
    </row>
    <row r="226" spans="2:8" x14ac:dyDescent="0.2">
      <c r="B226" s="2"/>
      <c r="C226" s="2"/>
      <c r="D226" s="2"/>
      <c r="E226" s="2"/>
      <c r="F226" s="25"/>
      <c r="G226" s="2"/>
      <c r="H226" s="2"/>
    </row>
    <row r="227" spans="2:8" x14ac:dyDescent="0.2">
      <c r="B227" s="2"/>
      <c r="C227" s="2"/>
      <c r="D227" s="2"/>
      <c r="E227" s="2"/>
      <c r="F227" s="25"/>
      <c r="G227" s="2"/>
      <c r="H227" s="2"/>
    </row>
    <row r="228" spans="2:8" x14ac:dyDescent="0.2">
      <c r="B228" s="2"/>
      <c r="C228" s="2"/>
      <c r="D228" s="2"/>
      <c r="E228" s="2"/>
      <c r="F228" s="25"/>
      <c r="G228" s="2"/>
      <c r="H228" s="2"/>
    </row>
    <row r="229" spans="2:8" x14ac:dyDescent="0.2">
      <c r="B229" s="2"/>
      <c r="C229" s="2"/>
      <c r="D229" s="2"/>
      <c r="E229" s="2"/>
      <c r="F229" s="25"/>
      <c r="G229" s="2"/>
      <c r="H229" s="2"/>
    </row>
    <row r="230" spans="2:8" x14ac:dyDescent="0.2">
      <c r="B230" s="2"/>
      <c r="C230" s="2"/>
      <c r="D230" s="2"/>
      <c r="E230" s="2"/>
      <c r="F230" s="25"/>
      <c r="G230" s="2"/>
      <c r="H230" s="2"/>
    </row>
    <row r="231" spans="2:8" x14ac:dyDescent="0.2">
      <c r="B231" s="2"/>
      <c r="C231" s="2"/>
      <c r="D231" s="2"/>
      <c r="E231" s="2"/>
      <c r="F231" s="25"/>
      <c r="G231" s="2"/>
      <c r="H231" s="2"/>
    </row>
    <row r="232" spans="2:8" x14ac:dyDescent="0.2">
      <c r="B232" s="2"/>
      <c r="C232" s="2"/>
      <c r="D232" s="2"/>
      <c r="E232" s="2"/>
      <c r="F232" s="25"/>
      <c r="G232" s="2"/>
      <c r="H232" s="2"/>
    </row>
    <row r="233" spans="2:8" x14ac:dyDescent="0.2">
      <c r="B233" s="2"/>
      <c r="C233" s="2"/>
      <c r="D233" s="2"/>
      <c r="E233" s="2"/>
      <c r="F233" s="25"/>
      <c r="G233" s="2"/>
      <c r="H233" s="2"/>
    </row>
    <row r="234" spans="2:8" x14ac:dyDescent="0.2">
      <c r="B234" s="2"/>
      <c r="C234" s="2"/>
      <c r="D234" s="2"/>
      <c r="E234" s="2"/>
      <c r="F234" s="25"/>
      <c r="G234" s="2"/>
      <c r="H234" s="2"/>
    </row>
    <row r="235" spans="2:8" x14ac:dyDescent="0.2">
      <c r="B235" s="2"/>
      <c r="C235" s="2"/>
      <c r="D235" s="2"/>
      <c r="E235" s="2"/>
      <c r="F235" s="25"/>
      <c r="G235" s="2"/>
      <c r="H235" s="2"/>
    </row>
    <row r="236" spans="2:8" x14ac:dyDescent="0.2">
      <c r="B236" s="2"/>
      <c r="C236" s="2"/>
      <c r="D236" s="2"/>
      <c r="E236" s="2"/>
      <c r="F236" s="25"/>
      <c r="G236" s="2"/>
      <c r="H236" s="2"/>
    </row>
    <row r="237" spans="2:8" x14ac:dyDescent="0.2">
      <c r="B237" s="2"/>
      <c r="C237" s="2"/>
      <c r="D237" s="2"/>
      <c r="E237" s="2"/>
      <c r="F237" s="25"/>
      <c r="G237" s="2"/>
      <c r="H237" s="2"/>
    </row>
    <row r="238" spans="2:8" x14ac:dyDescent="0.2">
      <c r="B238" s="2"/>
      <c r="C238" s="2"/>
      <c r="D238" s="2"/>
      <c r="E238" s="2"/>
      <c r="F238" s="25"/>
      <c r="G238" s="2"/>
      <c r="H238" s="2"/>
    </row>
    <row r="239" spans="2:8" x14ac:dyDescent="0.2">
      <c r="B239" s="2"/>
      <c r="C239" s="2"/>
      <c r="D239" s="2"/>
      <c r="E239" s="2"/>
      <c r="F239" s="25"/>
      <c r="G239" s="2"/>
      <c r="H239" s="2"/>
    </row>
  </sheetData>
  <mergeCells count="98">
    <mergeCell ref="B30:C30"/>
    <mergeCell ref="B32:C32"/>
    <mergeCell ref="B33:C33"/>
    <mergeCell ref="B34:C34"/>
    <mergeCell ref="B87:C87"/>
    <mergeCell ref="B99:C99"/>
    <mergeCell ref="B67:C67"/>
    <mergeCell ref="B78:C78"/>
    <mergeCell ref="B76:C76"/>
    <mergeCell ref="B88:C88"/>
    <mergeCell ref="B68:C68"/>
    <mergeCell ref="B85:C85"/>
    <mergeCell ref="B83:C83"/>
    <mergeCell ref="B84:C84"/>
    <mergeCell ref="B55:C55"/>
    <mergeCell ref="B64:C64"/>
    <mergeCell ref="B81:C81"/>
    <mergeCell ref="B75:C75"/>
    <mergeCell ref="B73:C73"/>
    <mergeCell ref="B86:C86"/>
    <mergeCell ref="B62:C62"/>
    <mergeCell ref="B66:C66"/>
    <mergeCell ref="B70:C70"/>
    <mergeCell ref="B89:C89"/>
    <mergeCell ref="B19:C19"/>
    <mergeCell ref="B22:C22"/>
    <mergeCell ref="B65:C65"/>
    <mergeCell ref="B60:C60"/>
    <mergeCell ref="B29:C29"/>
    <mergeCell ref="B95:C95"/>
    <mergeCell ref="B20:C20"/>
    <mergeCell ref="B27:C27"/>
    <mergeCell ref="B71:C71"/>
    <mergeCell ref="B72:C72"/>
    <mergeCell ref="B74:C74"/>
    <mergeCell ref="B79:C79"/>
    <mergeCell ref="B59:C59"/>
    <mergeCell ref="B58:C58"/>
    <mergeCell ref="B63:C63"/>
    <mergeCell ref="A14:H16"/>
    <mergeCell ref="B57:C57"/>
    <mergeCell ref="B26:C26"/>
    <mergeCell ref="B53:C53"/>
    <mergeCell ref="B56:C56"/>
    <mergeCell ref="B51:C51"/>
    <mergeCell ref="B23:C23"/>
    <mergeCell ref="B28:C28"/>
    <mergeCell ref="B54:C54"/>
    <mergeCell ref="B40:C40"/>
    <mergeCell ref="B130:G130"/>
    <mergeCell ref="F127:H127"/>
    <mergeCell ref="B129:G129"/>
    <mergeCell ref="A103:G103"/>
    <mergeCell ref="B128:G128"/>
    <mergeCell ref="F126:H126"/>
    <mergeCell ref="C119:H119"/>
    <mergeCell ref="A105:G105"/>
    <mergeCell ref="A107:G107"/>
    <mergeCell ref="B100:C100"/>
    <mergeCell ref="B98:C98"/>
    <mergeCell ref="B61:C61"/>
    <mergeCell ref="B82:C82"/>
    <mergeCell ref="B77:C77"/>
    <mergeCell ref="B69:C69"/>
    <mergeCell ref="B80:C80"/>
    <mergeCell ref="B90:C90"/>
    <mergeCell ref="B91:C91"/>
    <mergeCell ref="B92:C92"/>
    <mergeCell ref="B49:C49"/>
    <mergeCell ref="B48:C48"/>
    <mergeCell ref="B41:C41"/>
    <mergeCell ref="B42:C42"/>
    <mergeCell ref="B46:C46"/>
    <mergeCell ref="B97:C97"/>
    <mergeCell ref="B52:C52"/>
    <mergeCell ref="B93:C93"/>
    <mergeCell ref="B96:C96"/>
    <mergeCell ref="B94:C94"/>
    <mergeCell ref="B50:C50"/>
    <mergeCell ref="B31:C31"/>
    <mergeCell ref="B44:C44"/>
    <mergeCell ref="B47:C47"/>
    <mergeCell ref="B35:C35"/>
    <mergeCell ref="B37:C37"/>
    <mergeCell ref="B38:C38"/>
    <mergeCell ref="B39:C39"/>
    <mergeCell ref="B36:C36"/>
    <mergeCell ref="B43:C43"/>
    <mergeCell ref="G1:H1"/>
    <mergeCell ref="B24:C24"/>
    <mergeCell ref="B25:C25"/>
    <mergeCell ref="B45:C45"/>
    <mergeCell ref="B21:C21"/>
    <mergeCell ref="A2:H2"/>
    <mergeCell ref="A4:H4"/>
    <mergeCell ref="B18:C18"/>
    <mergeCell ref="C10:D10"/>
    <mergeCell ref="A3:H3"/>
  </mergeCells>
  <phoneticPr fontId="19" type="noConversion"/>
  <printOptions horizontalCentered="1"/>
  <pageMargins left="0.59055118110236227" right="0.59055118110236227" top="0.59055118110236227" bottom="0.59055118110236227" header="0.51181102362204722" footer="0.31496062992125984"/>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vt:i4>
      </vt:variant>
    </vt:vector>
  </HeadingPairs>
  <TitlesOfParts>
    <vt:vector size="6" baseType="lpstr">
      <vt:lpstr>dokladová</vt:lpstr>
      <vt:lpstr>fyzická</vt:lpstr>
      <vt:lpstr>sumář</vt:lpstr>
      <vt:lpstr>dokladová!Oblast_tisku</vt:lpstr>
      <vt:lpstr>fyzická!Oblast_tisku</vt:lpstr>
      <vt:lpstr>sumář!Oblast_tisku</vt:lpstr>
    </vt:vector>
  </TitlesOfParts>
  <Company>kulb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stepaneki</dc:creator>
  <cp:lastModifiedBy>Fantova Lucie</cp:lastModifiedBy>
  <cp:lastPrinted>2019-05-16T07:57:33Z</cp:lastPrinted>
  <dcterms:created xsi:type="dcterms:W3CDTF">2007-04-04T13:03:57Z</dcterms:created>
  <dcterms:modified xsi:type="dcterms:W3CDTF">2019-05-16T07:59:02Z</dcterms:modified>
</cp:coreProperties>
</file>